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" yWindow="915" windowWidth="22275" windowHeight="9705"/>
  </bookViews>
  <sheets>
    <sheet name="Produksi" sheetId="4" r:id="rId1"/>
    <sheet name="Sheet1" sheetId="1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G19" i="4" l="1"/>
  <c r="F19" i="4"/>
  <c r="C19" i="4"/>
  <c r="B19" i="4"/>
  <c r="E18" i="4"/>
  <c r="D18" i="4"/>
  <c r="E16" i="4"/>
  <c r="E13" i="4"/>
  <c r="E8" i="4"/>
  <c r="E19" i="4" s="1"/>
  <c r="D8" i="4"/>
  <c r="D19" i="4" s="1"/>
</calcChain>
</file>

<file path=xl/sharedStrings.xml><?xml version="1.0" encoding="utf-8"?>
<sst xmlns="http://schemas.openxmlformats.org/spreadsheetml/2006/main" count="24" uniqueCount="22">
  <si>
    <t>Produksi Perikanan Menurut Jenis Komoditi tiap Kecamatan di Kabupaten Batu Bara, 2022</t>
  </si>
  <si>
    <t>Kecamatan</t>
  </si>
  <si>
    <t>Jenis Komoditi</t>
  </si>
  <si>
    <t>Ikan</t>
  </si>
  <si>
    <t>Teri</t>
  </si>
  <si>
    <t>Udang</t>
  </si>
  <si>
    <t>kerang</t>
  </si>
  <si>
    <t>Laut</t>
  </si>
  <si>
    <t>Perairan Umum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</si>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</sst>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4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0" fillId="0" borderId="0" xfId="0" applyNumberFormat="1"/>
    <xf numFmtId="43" fontId="0" fillId="0" borderId="0" xfId="0" applyNumberFormat="1"/>
    <xf numFmtId="0" fontId="0" fillId="2" borderId="12" xfId="0" applyFill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pane ySplit="6" topLeftCell="A16" activePane="bottomLeft" state="frozen"/>
      <selection pane="bottomLeft" activeCell="G25" sqref="G25"/>
    </sheetView>
  </sheetViews>
  <sheetFormatPr defaultRowHeight="15" x14ac:dyDescent="0.25"/>
  <cols>
    <col min="1" max="7" width="15.5703125" customWidth="1"/>
    <col min="8" max="8" width="10.140625" bestFit="1" customWidth="1"/>
  </cols>
  <sheetData>
    <row r="1" spans="1:11" ht="24.95" customHeight="1" thickBot="1" x14ac:dyDescent="0.3">
      <c r="A1" s="1" t="s">
        <v>0</v>
      </c>
      <c r="B1" s="2"/>
      <c r="C1" s="2"/>
      <c r="D1" s="2"/>
      <c r="E1" s="2"/>
      <c r="F1" s="2"/>
      <c r="G1" s="3"/>
    </row>
    <row r="2" spans="1:11" ht="24.95" customHeight="1" thickBot="1" x14ac:dyDescent="0.3">
      <c r="A2" s="4"/>
      <c r="B2" s="4"/>
      <c r="C2" s="4"/>
      <c r="D2" s="4"/>
      <c r="E2" s="4"/>
      <c r="F2" s="4"/>
      <c r="G2" s="4"/>
    </row>
    <row r="3" spans="1:11" ht="24.95" customHeight="1" thickBot="1" x14ac:dyDescent="0.3">
      <c r="A3" s="5" t="s">
        <v>1</v>
      </c>
      <c r="B3" s="6" t="s">
        <v>2</v>
      </c>
      <c r="C3" s="7"/>
      <c r="D3" s="7"/>
      <c r="E3" s="7"/>
      <c r="F3" s="7"/>
      <c r="G3" s="8"/>
    </row>
    <row r="4" spans="1:11" ht="24.95" customHeight="1" thickBot="1" x14ac:dyDescent="0.3">
      <c r="A4" s="9"/>
      <c r="B4" s="6" t="s">
        <v>3</v>
      </c>
      <c r="C4" s="8"/>
      <c r="D4" s="5" t="s">
        <v>4</v>
      </c>
      <c r="E4" s="6" t="s">
        <v>5</v>
      </c>
      <c r="F4" s="8"/>
      <c r="G4" s="5" t="s">
        <v>6</v>
      </c>
    </row>
    <row r="5" spans="1:11" ht="24.95" customHeight="1" thickBot="1" x14ac:dyDescent="0.3">
      <c r="A5" s="10"/>
      <c r="B5" s="11" t="s">
        <v>7</v>
      </c>
      <c r="C5" s="11" t="s">
        <v>8</v>
      </c>
      <c r="D5" s="10"/>
      <c r="E5" s="11" t="s">
        <v>7</v>
      </c>
      <c r="F5" s="11" t="s">
        <v>8</v>
      </c>
      <c r="G5" s="10"/>
    </row>
    <row r="6" spans="1:11" ht="24.95" customHeight="1" thickBot="1" x14ac:dyDescent="0.3">
      <c r="A6" s="12">
        <v>-1</v>
      </c>
      <c r="B6" s="13">
        <v>-2</v>
      </c>
      <c r="C6" s="13">
        <v>-3</v>
      </c>
      <c r="D6" s="13">
        <v>-4</v>
      </c>
      <c r="E6" s="13">
        <v>-5</v>
      </c>
      <c r="F6" s="13">
        <v>-6</v>
      </c>
      <c r="G6" s="13">
        <v>-7</v>
      </c>
    </row>
    <row r="7" spans="1:11" ht="24.95" customHeight="1" thickBot="1" x14ac:dyDescent="0.3">
      <c r="A7" s="14" t="s">
        <v>9</v>
      </c>
      <c r="B7" s="15">
        <v>0</v>
      </c>
      <c r="C7" s="15">
        <v>1</v>
      </c>
      <c r="D7" s="15">
        <v>0</v>
      </c>
      <c r="E7" s="15">
        <v>0</v>
      </c>
      <c r="F7" s="15">
        <v>0</v>
      </c>
      <c r="G7" s="15">
        <v>0</v>
      </c>
      <c r="H7" s="16"/>
      <c r="I7" s="17"/>
    </row>
    <row r="8" spans="1:11" ht="24.95" customHeight="1" thickBot="1" x14ac:dyDescent="0.3">
      <c r="A8" s="18" t="s">
        <v>10</v>
      </c>
      <c r="B8" s="15">
        <v>11288</v>
      </c>
      <c r="C8" s="15">
        <v>0</v>
      </c>
      <c r="D8" s="19">
        <f>164614/100</f>
        <v>1646.14</v>
      </c>
      <c r="E8" s="15">
        <f>372464.8/1000</f>
        <v>372.46479999999997</v>
      </c>
      <c r="F8" s="15">
        <v>0</v>
      </c>
      <c r="G8" s="20">
        <v>52</v>
      </c>
      <c r="H8" s="16"/>
      <c r="I8" s="17"/>
    </row>
    <row r="9" spans="1:11" ht="24.95" customHeight="1" thickBot="1" x14ac:dyDescent="0.3">
      <c r="A9" s="14" t="s">
        <v>11</v>
      </c>
      <c r="B9" s="21">
        <v>5742</v>
      </c>
      <c r="C9" s="15">
        <v>3</v>
      </c>
      <c r="D9" s="15">
        <v>0</v>
      </c>
      <c r="E9" s="15">
        <v>35.92</v>
      </c>
      <c r="F9" s="15">
        <v>0</v>
      </c>
      <c r="G9" s="20">
        <v>31</v>
      </c>
      <c r="H9" s="16"/>
      <c r="I9" s="17"/>
    </row>
    <row r="10" spans="1:11" ht="24.95" customHeight="1" thickBot="1" x14ac:dyDescent="0.3">
      <c r="A10" s="18" t="s">
        <v>12</v>
      </c>
      <c r="B10" s="15">
        <v>10198</v>
      </c>
      <c r="C10" s="15">
        <v>0</v>
      </c>
      <c r="D10" s="15">
        <v>0</v>
      </c>
      <c r="E10" s="15">
        <v>43.9</v>
      </c>
      <c r="F10" s="15">
        <v>0</v>
      </c>
      <c r="G10" s="20">
        <v>63</v>
      </c>
      <c r="H10" s="16"/>
      <c r="I10" s="17"/>
    </row>
    <row r="11" spans="1:11" ht="24.95" customHeight="1" thickBot="1" x14ac:dyDescent="0.3">
      <c r="A11" s="14" t="s">
        <v>13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6"/>
      <c r="I11" s="17"/>
      <c r="K11" s="17"/>
    </row>
    <row r="12" spans="1:11" ht="24.95" customHeight="1" thickBot="1" x14ac:dyDescent="0.3">
      <c r="A12" s="18" t="s">
        <v>14</v>
      </c>
      <c r="B12" s="15">
        <v>0</v>
      </c>
      <c r="C12" s="15">
        <v>1</v>
      </c>
      <c r="D12" s="15">
        <v>0</v>
      </c>
      <c r="E12" s="15">
        <v>0</v>
      </c>
      <c r="F12" s="15">
        <v>0</v>
      </c>
      <c r="G12" s="15">
        <v>0</v>
      </c>
      <c r="H12" s="16"/>
      <c r="I12" s="17"/>
      <c r="K12" s="17"/>
    </row>
    <row r="13" spans="1:11" ht="24.95" customHeight="1" thickBot="1" x14ac:dyDescent="0.3">
      <c r="A13" s="14" t="s">
        <v>15</v>
      </c>
      <c r="B13" s="15">
        <v>5324</v>
      </c>
      <c r="C13" s="15">
        <v>0</v>
      </c>
      <c r="D13" s="15">
        <v>0</v>
      </c>
      <c r="E13" s="15">
        <f>159627.8/1000</f>
        <v>159.62779999999998</v>
      </c>
      <c r="F13" s="15">
        <v>0</v>
      </c>
      <c r="G13" s="20">
        <v>54</v>
      </c>
      <c r="H13" s="16"/>
      <c r="I13" s="17"/>
    </row>
    <row r="14" spans="1:11" ht="24.95" customHeight="1" thickBot="1" x14ac:dyDescent="0.3">
      <c r="A14" s="18" t="s">
        <v>16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6"/>
      <c r="I14" s="17"/>
    </row>
    <row r="15" spans="1:11" ht="24.95" customHeight="1" thickBot="1" x14ac:dyDescent="0.3">
      <c r="A15" s="14" t="s">
        <v>17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6"/>
      <c r="I15" s="17"/>
    </row>
    <row r="16" spans="1:11" ht="24.95" customHeight="1" thickBot="1" x14ac:dyDescent="0.3">
      <c r="A16" s="18" t="s">
        <v>18</v>
      </c>
      <c r="B16" s="15">
        <v>1611.22</v>
      </c>
      <c r="C16" s="15">
        <v>0</v>
      </c>
      <c r="D16" s="15">
        <v>0</v>
      </c>
      <c r="E16" s="15">
        <f>26604.63/1000</f>
        <v>26.60463</v>
      </c>
      <c r="F16" s="15">
        <v>0</v>
      </c>
      <c r="G16" s="20">
        <v>23.8</v>
      </c>
      <c r="H16" s="16"/>
      <c r="I16" s="17"/>
    </row>
    <row r="17" spans="1:9" ht="24.95" customHeight="1" thickBot="1" x14ac:dyDescent="0.3">
      <c r="A17" s="14" t="s">
        <v>19</v>
      </c>
      <c r="B17" s="15">
        <v>0</v>
      </c>
      <c r="C17" s="15">
        <v>1.6</v>
      </c>
      <c r="D17" s="15">
        <v>0</v>
      </c>
      <c r="E17" s="15">
        <v>0</v>
      </c>
      <c r="F17" s="15">
        <v>0</v>
      </c>
      <c r="G17" s="15">
        <v>0</v>
      </c>
      <c r="H17" s="16"/>
      <c r="I17" s="17"/>
    </row>
    <row r="18" spans="1:9" ht="24.95" customHeight="1" thickBot="1" x14ac:dyDescent="0.3">
      <c r="A18" s="18" t="s">
        <v>20</v>
      </c>
      <c r="B18" s="15">
        <v>9376</v>
      </c>
      <c r="C18" s="15">
        <v>0</v>
      </c>
      <c r="D18" s="19">
        <f>109742/100</f>
        <v>1097.42</v>
      </c>
      <c r="E18" s="15">
        <f>248309.9/1000</f>
        <v>248.3099</v>
      </c>
      <c r="F18" s="15">
        <v>0</v>
      </c>
      <c r="G18" s="20">
        <v>42</v>
      </c>
      <c r="H18" s="16"/>
      <c r="I18" s="17"/>
    </row>
    <row r="19" spans="1:9" ht="24.95" customHeight="1" thickBot="1" x14ac:dyDescent="0.3">
      <c r="A19" s="22" t="s">
        <v>21</v>
      </c>
      <c r="B19" s="23">
        <f>SUM(B7:B18)</f>
        <v>43539.22</v>
      </c>
      <c r="C19" s="24">
        <f t="shared" ref="C19:F19" si="0">SUM(C7:C18)</f>
        <v>6.6</v>
      </c>
      <c r="D19" s="25">
        <f>SUM(D7:D18)</f>
        <v>2743.5600000000004</v>
      </c>
      <c r="E19" s="23">
        <f>SUM(E7:E18)</f>
        <v>886.8271299999999</v>
      </c>
      <c r="F19" s="24">
        <f t="shared" si="0"/>
        <v>0</v>
      </c>
      <c r="G19" s="23">
        <f>SUM(G7:G18)</f>
        <v>265.8</v>
      </c>
      <c r="H19" s="16"/>
      <c r="I19" s="17"/>
    </row>
    <row r="21" spans="1:9" x14ac:dyDescent="0.25">
      <c r="B21" s="16"/>
      <c r="C21" s="17"/>
      <c r="D21" s="17"/>
      <c r="F21" s="17"/>
    </row>
    <row r="22" spans="1:9" x14ac:dyDescent="0.25">
      <c r="C22" s="17"/>
      <c r="E22" s="17"/>
    </row>
  </sheetData>
  <mergeCells count="7">
    <mergeCell ref="A1:G1"/>
    <mergeCell ref="A3:A5"/>
    <mergeCell ref="B3:G3"/>
    <mergeCell ref="B4:C4"/>
    <mergeCell ref="D4:D5"/>
    <mergeCell ref="E4:F4"/>
    <mergeCell ref="G4:G5"/>
  </mergeCells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Produksi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2024-11-15T02:44:59Z</dcterms:created>
  <dcterms:modified xsi:type="dcterms:W3CDTF">2024-11-15T02:55:05Z</dcterms:modified>
</cp:coreProperties>
</file>