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 dari Laptop Juna\LAPORAN\Data Sektoral Tahun 2024\"/>
    </mc:Choice>
  </mc:AlternateContent>
  <xr:revisionPtr revIDLastSave="0" documentId="8_{6F76B087-6D04-4A40-B594-E82EEA52A1A7}" xr6:coauthVersionLast="47" xr6:coauthVersionMax="47" xr10:uidLastSave="{00000000-0000-0000-0000-000000000000}"/>
  <bookViews>
    <workbookView xWindow="-110" yWindow="-110" windowWidth="19420" windowHeight="10300" xr2:uid="{D1FD5230-1C50-41A3-A005-2A890EB9B8C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C18" i="1"/>
  <c r="B18" i="1"/>
  <c r="D17" i="1"/>
  <c r="D16" i="1"/>
  <c r="D15" i="1"/>
  <c r="D14" i="1"/>
  <c r="D13" i="1"/>
  <c r="D12" i="1"/>
  <c r="D11" i="1"/>
  <c r="D10" i="1"/>
  <c r="D9" i="1"/>
  <c r="D8" i="1"/>
  <c r="D7" i="1"/>
  <c r="D6" i="1"/>
  <c r="D18" i="1" s="1"/>
</calcChain>
</file>

<file path=xl/sharedStrings.xml><?xml version="1.0" encoding="utf-8"?>
<sst xmlns="http://schemas.openxmlformats.org/spreadsheetml/2006/main" count="24" uniqueCount="24">
  <si>
    <t>Luas Tanam, Luas Panen, Produksi, dan Rata-Rata Produksi Padi Sawah Menurut Kecamatan di Kabupaten Batu Bara, 2024</t>
  </si>
  <si>
    <t>Kecamatan</t>
  </si>
  <si>
    <t>Luas Tanam (Ha)</t>
  </si>
  <si>
    <t>Luas Panen (Ha)</t>
  </si>
  <si>
    <t>Produksi GKG (Kw)</t>
  </si>
  <si>
    <t>Rata-Rata Produksi (Kw/Ha)</t>
  </si>
  <si>
    <t>(1)</t>
  </si>
  <si>
    <t>(2)</t>
  </si>
  <si>
    <t>(3)</t>
  </si>
  <si>
    <t>(4)</t>
  </si>
  <si>
    <t>(5)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</si>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</sst>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quotePrefix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16" fontId="0" fillId="2" borderId="1" xfId="0" applyNumberFormat="1" applyFill="1" applyBorder="1" applyAlignment="1">
      <alignment horizontal="center" vertical="center"/>
    </xf>
    <xf numFmtId="4" fontId="0" fillId="2" borderId="2" xfId="0" applyNumberFormat="1" applyFill="1" applyBorder="1" applyAlignment="1">
      <alignment horizontal="center" vertical="center"/>
    </xf>
    <xf numFmtId="4" fontId="0" fillId="3" borderId="2" xfId="0" applyNumberFormat="1" applyFill="1" applyBorder="1" applyAlignment="1">
      <alignment horizontal="center" vertical="center"/>
    </xf>
    <xf numFmtId="2" fontId="0" fillId="2" borderId="2" xfId="0" applyNumberFormat="1" applyFill="1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" fontId="0" fillId="3" borderId="3" xfId="0" applyNumberForma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8248E-0E75-4C6E-8FC5-DAAB330CD4DF}">
  <dimension ref="A1:E18"/>
  <sheetViews>
    <sheetView tabSelected="1" workbookViewId="0">
      <selection sqref="A1:E2"/>
    </sheetView>
  </sheetViews>
  <sheetFormatPr defaultRowHeight="14.5" x14ac:dyDescent="0.35"/>
  <cols>
    <col min="1" max="1" width="18.26953125" customWidth="1"/>
    <col min="2" max="2" width="14" customWidth="1"/>
    <col min="3" max="3" width="13.453125" customWidth="1"/>
    <col min="4" max="4" width="14.26953125" customWidth="1"/>
    <col min="5" max="5" width="13" customWidth="1"/>
  </cols>
  <sheetData>
    <row r="1" spans="1:5" x14ac:dyDescent="0.35">
      <c r="A1" s="1" t="s">
        <v>0</v>
      </c>
      <c r="B1" s="1"/>
      <c r="C1" s="1"/>
      <c r="D1" s="1"/>
      <c r="E1" s="1"/>
    </row>
    <row r="2" spans="1:5" x14ac:dyDescent="0.35">
      <c r="A2" s="1"/>
      <c r="B2" s="1"/>
      <c r="C2" s="1"/>
      <c r="D2" s="1"/>
      <c r="E2" s="1"/>
    </row>
    <row r="4" spans="1:5" ht="43.5" x14ac:dyDescent="0.35">
      <c r="A4" s="2" t="s">
        <v>1</v>
      </c>
      <c r="B4" s="3" t="s">
        <v>2</v>
      </c>
      <c r="C4" s="3" t="s">
        <v>3</v>
      </c>
      <c r="D4" s="3" t="s">
        <v>4</v>
      </c>
      <c r="E4" s="3" t="s">
        <v>5</v>
      </c>
    </row>
    <row r="5" spans="1:5" x14ac:dyDescent="0.35">
      <c r="A5" s="4" t="s">
        <v>6</v>
      </c>
      <c r="B5" s="5" t="s">
        <v>7</v>
      </c>
      <c r="C5" s="6" t="s">
        <v>8</v>
      </c>
      <c r="D5" s="6" t="s">
        <v>9</v>
      </c>
      <c r="E5" s="6" t="s">
        <v>10</v>
      </c>
    </row>
    <row r="6" spans="1:5" ht="20.25" customHeight="1" x14ac:dyDescent="0.35">
      <c r="A6" s="7" t="s">
        <v>11</v>
      </c>
      <c r="B6" s="8">
        <v>3568</v>
      </c>
      <c r="C6" s="8">
        <v>3286.78</v>
      </c>
      <c r="D6" s="8">
        <f>C6*E6</f>
        <v>188135.28720000002</v>
      </c>
      <c r="E6" s="9">
        <v>57.24</v>
      </c>
    </row>
    <row r="7" spans="1:5" ht="20.25" customHeight="1" x14ac:dyDescent="0.35">
      <c r="A7" s="10" t="s">
        <v>12</v>
      </c>
      <c r="B7" s="11">
        <v>0</v>
      </c>
      <c r="C7" s="11">
        <v>0</v>
      </c>
      <c r="D7" s="12">
        <f t="shared" ref="D7:D17" si="0">C7*E7</f>
        <v>0</v>
      </c>
      <c r="E7" s="13">
        <v>0</v>
      </c>
    </row>
    <row r="8" spans="1:5" ht="20.25" customHeight="1" x14ac:dyDescent="0.35">
      <c r="A8" s="14" t="s">
        <v>13</v>
      </c>
      <c r="B8" s="8">
        <v>434.86</v>
      </c>
      <c r="C8" s="8">
        <v>491.86</v>
      </c>
      <c r="D8" s="8">
        <f t="shared" si="0"/>
        <v>28355.728999999999</v>
      </c>
      <c r="E8" s="9">
        <v>57.65</v>
      </c>
    </row>
    <row r="9" spans="1:5" ht="20.25" customHeight="1" x14ac:dyDescent="0.35">
      <c r="A9" s="15" t="s">
        <v>14</v>
      </c>
      <c r="B9" s="11">
        <v>462.07</v>
      </c>
      <c r="C9" s="11">
        <v>502.54999999999995</v>
      </c>
      <c r="D9" s="12">
        <f t="shared" si="0"/>
        <v>28685.553999999996</v>
      </c>
      <c r="E9" s="13">
        <v>57.08</v>
      </c>
    </row>
    <row r="10" spans="1:5" ht="20.25" customHeight="1" x14ac:dyDescent="0.35">
      <c r="A10" s="7" t="s">
        <v>15</v>
      </c>
      <c r="B10" s="8">
        <v>1789.34</v>
      </c>
      <c r="C10" s="8">
        <v>1196.8999999999999</v>
      </c>
      <c r="D10" s="8">
        <f t="shared" si="0"/>
        <v>68354.958999999988</v>
      </c>
      <c r="E10" s="9">
        <v>57.11</v>
      </c>
    </row>
    <row r="11" spans="1:5" ht="20.25" customHeight="1" x14ac:dyDescent="0.35">
      <c r="A11" s="15" t="s">
        <v>16</v>
      </c>
      <c r="B11" s="11">
        <v>134.24</v>
      </c>
      <c r="C11" s="11">
        <v>109.24000000000001</v>
      </c>
      <c r="D11" s="16">
        <f t="shared" si="0"/>
        <v>6302.0556000000006</v>
      </c>
      <c r="E11" s="13">
        <v>57.69</v>
      </c>
    </row>
    <row r="12" spans="1:5" ht="20.25" customHeight="1" x14ac:dyDescent="0.35">
      <c r="A12" s="7" t="s">
        <v>17</v>
      </c>
      <c r="B12" s="8">
        <v>2154.0300000000002</v>
      </c>
      <c r="C12" s="8">
        <v>2938.42</v>
      </c>
      <c r="D12" s="8">
        <f t="shared" si="0"/>
        <v>169781.90760000001</v>
      </c>
      <c r="E12" s="9">
        <v>57.78</v>
      </c>
    </row>
    <row r="13" spans="1:5" ht="20.25" customHeight="1" x14ac:dyDescent="0.35">
      <c r="A13" s="15" t="s">
        <v>18</v>
      </c>
      <c r="B13" s="11">
        <v>2545.0500000000002</v>
      </c>
      <c r="C13" s="11">
        <v>2625.99</v>
      </c>
      <c r="D13" s="12">
        <f t="shared" si="0"/>
        <v>150548.00669999997</v>
      </c>
      <c r="E13" s="13">
        <v>57.33</v>
      </c>
    </row>
    <row r="14" spans="1:5" ht="20.25" customHeight="1" x14ac:dyDescent="0.35">
      <c r="A14" s="7" t="s">
        <v>19</v>
      </c>
      <c r="B14" s="8">
        <v>4949.7599999999993</v>
      </c>
      <c r="C14" s="8">
        <v>5761.97</v>
      </c>
      <c r="D14" s="8">
        <f t="shared" si="0"/>
        <v>338170.01929999999</v>
      </c>
      <c r="E14" s="9">
        <v>58.69</v>
      </c>
    </row>
    <row r="15" spans="1:5" ht="20.25" customHeight="1" x14ac:dyDescent="0.35">
      <c r="A15" s="15" t="s">
        <v>20</v>
      </c>
      <c r="B15" s="11">
        <v>2031.32</v>
      </c>
      <c r="C15" s="11">
        <v>2117.5099999999998</v>
      </c>
      <c r="D15" s="12">
        <f t="shared" si="0"/>
        <v>124319.01209999999</v>
      </c>
      <c r="E15" s="13">
        <v>58.71</v>
      </c>
    </row>
    <row r="16" spans="1:5" ht="20.25" customHeight="1" x14ac:dyDescent="0.35">
      <c r="A16" s="7" t="s">
        <v>21</v>
      </c>
      <c r="B16" s="8">
        <v>10.94</v>
      </c>
      <c r="C16" s="8">
        <v>10.94</v>
      </c>
      <c r="D16" s="8">
        <f t="shared" si="0"/>
        <v>629.48759999999993</v>
      </c>
      <c r="E16" s="9">
        <v>57.54</v>
      </c>
    </row>
    <row r="17" spans="1:5" ht="20.25" customHeight="1" x14ac:dyDescent="0.35">
      <c r="A17" s="15" t="s">
        <v>22</v>
      </c>
      <c r="B17" s="11">
        <v>4651.29</v>
      </c>
      <c r="C17" s="11">
        <v>4806.7000000000007</v>
      </c>
      <c r="D17" s="12">
        <f t="shared" si="0"/>
        <v>281480.35200000007</v>
      </c>
      <c r="E17" s="13">
        <v>58.56</v>
      </c>
    </row>
    <row r="18" spans="1:5" ht="20.25" customHeight="1" x14ac:dyDescent="0.35">
      <c r="A18" s="17" t="s">
        <v>23</v>
      </c>
      <c r="B18" s="18">
        <f>SUM(B6:B17)</f>
        <v>22730.899999999998</v>
      </c>
      <c r="C18" s="18">
        <f>SUM(C6:C17)</f>
        <v>23848.859999999997</v>
      </c>
      <c r="D18" s="18">
        <f t="shared" ref="D18" si="1">SUM(D6:D17)</f>
        <v>1384762.3700999999</v>
      </c>
      <c r="E18" s="19">
        <f>SUM(E6:E17)/11</f>
        <v>57.761818181818171</v>
      </c>
    </row>
  </sheetData>
  <mergeCells count="1">
    <mergeCell ref="A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asus</dc:creator>
  <cp:lastModifiedBy>asus asus</cp:lastModifiedBy>
  <dcterms:created xsi:type="dcterms:W3CDTF">2025-02-04T05:42:02Z</dcterms:created>
  <dcterms:modified xsi:type="dcterms:W3CDTF">2025-02-04T05:42:18Z</dcterms:modified>
</cp:coreProperties>
</file>