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D6" i="1"/>
</calcChain>
</file>

<file path=xl/sharedStrings.xml><?xml version="1.0" encoding="utf-8"?>
<sst xmlns="http://schemas.openxmlformats.org/spreadsheetml/2006/main" count="19" uniqueCount="19">
  <si>
    <t>(1)</t>
  </si>
  <si>
    <t>(2)</t>
  </si>
  <si>
    <t>(3)</t>
  </si>
  <si>
    <t>(4)</t>
  </si>
  <si>
    <t>(5)</t>
  </si>
  <si>
    <t>Padi Sawah</t>
  </si>
  <si>
    <t>Padi Ladang</t>
  </si>
  <si>
    <t>Jagung</t>
  </si>
  <si>
    <t>Kacang Kedelai</t>
  </si>
  <si>
    <t>Kacang Tanah</t>
  </si>
  <si>
    <t>Kacang Hijau</t>
  </si>
  <si>
    <t>Ubi Kayu</t>
  </si>
  <si>
    <t>Ubi Jalar</t>
  </si>
  <si>
    <t>Komoditas</t>
  </si>
  <si>
    <t xml:space="preserve">Luas Tanam (Ha) </t>
  </si>
  <si>
    <t>Luas Panen (Ha)</t>
  </si>
  <si>
    <t>Produksi (Kw)</t>
  </si>
  <si>
    <t>Rata-Rata Produksi (Kw/Ton)</t>
  </si>
  <si>
    <t>Luas Tanam, Luas Panen, Produksi, dan Rata-Rata Produksi Bahan Makanan Menurut Jenis Tanaman di Kabupaten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</si>
</sst>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-* #,##0.00_-;\-* #,##0.0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 wrapText="1"/>
    </xf>
    <xf numFmtId="164" fontId="1" fillId="2" borderId="1" xfId="1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3" sqref="A3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</cols>
  <sheetData>
    <row r="1" spans="1:5" x14ac:dyDescent="0.25">
      <c r="A1" s="17" t="s">
        <v>18</v>
      </c>
      <c r="B1" s="17"/>
      <c r="C1" s="17"/>
      <c r="D1" s="17"/>
      <c r="E1" s="17"/>
    </row>
    <row r="2" spans="1:5" x14ac:dyDescent="0.25">
      <c r="A2" s="17"/>
      <c r="B2" s="17"/>
      <c r="C2" s="17"/>
      <c r="D2" s="17"/>
      <c r="E2" s="17"/>
    </row>
    <row r="4" spans="1:5" ht="45" x14ac:dyDescent="0.25">
      <c r="A4" s="1" t="s">
        <v>13</v>
      </c>
      <c r="B4" s="2" t="s">
        <v>14</v>
      </c>
      <c r="C4" s="2" t="s">
        <v>15</v>
      </c>
      <c r="D4" s="5" t="s">
        <v>16</v>
      </c>
      <c r="E4" s="2" t="s">
        <v>17</v>
      </c>
    </row>
    <row r="5" spans="1:5" x14ac:dyDescent="0.25">
      <c r="A5" s="3" t="s">
        <v>0</v>
      </c>
      <c r="B5" s="3" t="s">
        <v>1</v>
      </c>
      <c r="C5" s="4" t="s">
        <v>2</v>
      </c>
      <c r="D5" s="6" t="s">
        <v>3</v>
      </c>
      <c r="E5" s="4" t="s">
        <v>4</v>
      </c>
    </row>
    <row r="6" spans="1:5" ht="20.25" customHeight="1" x14ac:dyDescent="0.25">
      <c r="A6" s="7" t="s">
        <v>5</v>
      </c>
      <c r="B6" s="7">
        <v>23490.37</v>
      </c>
      <c r="C6" s="7">
        <v>23549.940000000002</v>
      </c>
      <c r="D6" s="8">
        <f>E6*C6</f>
        <v>1315735.1478000002</v>
      </c>
      <c r="E6" s="9">
        <v>55.87</v>
      </c>
    </row>
    <row r="7" spans="1:5" ht="20.25" customHeight="1" x14ac:dyDescent="0.25">
      <c r="A7" s="10" t="s">
        <v>6</v>
      </c>
      <c r="B7" s="11">
        <v>0</v>
      </c>
      <c r="C7" s="11">
        <v>0</v>
      </c>
      <c r="D7" s="12">
        <v>0</v>
      </c>
      <c r="E7" s="13">
        <v>0</v>
      </c>
    </row>
    <row r="8" spans="1:5" ht="20.25" customHeight="1" x14ac:dyDescent="0.25">
      <c r="A8" s="14" t="s">
        <v>7</v>
      </c>
      <c r="B8" s="7">
        <v>152.9</v>
      </c>
      <c r="C8" s="7">
        <v>157.9</v>
      </c>
      <c r="D8" s="8">
        <v>8210.7999999999993</v>
      </c>
      <c r="E8" s="9">
        <f>5.2*10</f>
        <v>52</v>
      </c>
    </row>
    <row r="9" spans="1:5" ht="20.25" customHeight="1" x14ac:dyDescent="0.25">
      <c r="A9" s="11" t="s">
        <v>8</v>
      </c>
      <c r="B9" s="11">
        <v>76</v>
      </c>
      <c r="C9" s="11">
        <v>65.8</v>
      </c>
      <c r="D9" s="12">
        <v>526.4</v>
      </c>
      <c r="E9" s="13">
        <f>0.8*10</f>
        <v>8</v>
      </c>
    </row>
    <row r="10" spans="1:5" ht="20.25" customHeight="1" x14ac:dyDescent="0.25">
      <c r="A10" s="7" t="s">
        <v>9</v>
      </c>
      <c r="B10" s="7">
        <v>7.92</v>
      </c>
      <c r="C10" s="7">
        <v>8.879999999999999</v>
      </c>
      <c r="D10" s="8">
        <v>94.128000000000014</v>
      </c>
      <c r="E10" s="9">
        <f>1.06*10</f>
        <v>10.600000000000001</v>
      </c>
    </row>
    <row r="11" spans="1:5" ht="20.25" customHeight="1" x14ac:dyDescent="0.25">
      <c r="A11" s="11" t="s">
        <v>10</v>
      </c>
      <c r="B11" s="11">
        <v>6</v>
      </c>
      <c r="C11" s="11">
        <v>5.8</v>
      </c>
      <c r="D11" s="12">
        <v>73.66</v>
      </c>
      <c r="E11" s="13">
        <f>1.27*10</f>
        <v>12.7</v>
      </c>
    </row>
    <row r="12" spans="1:5" ht="20.25" customHeight="1" x14ac:dyDescent="0.25">
      <c r="A12" s="7" t="s">
        <v>11</v>
      </c>
      <c r="B12" s="7">
        <v>402.5</v>
      </c>
      <c r="C12" s="7">
        <v>303.89999999999998</v>
      </c>
      <c r="D12" s="8">
        <v>113962.5</v>
      </c>
      <c r="E12" s="9">
        <f>37.5*10</f>
        <v>375</v>
      </c>
    </row>
    <row r="13" spans="1:5" ht="20.25" customHeight="1" x14ac:dyDescent="0.25">
      <c r="A13" s="11" t="s">
        <v>12</v>
      </c>
      <c r="B13" s="11">
        <v>10.88</v>
      </c>
      <c r="C13" s="11">
        <v>21.72</v>
      </c>
      <c r="D13" s="15">
        <v>4409.16</v>
      </c>
      <c r="E13" s="16">
        <f>20.3*10</f>
        <v>203</v>
      </c>
    </row>
  </sheetData>
  <mergeCells count="1"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2024-01-25T07:24:29Z</dcterms:modified>
</cp:coreProperties>
</file>