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7E51543-5125-497B-9A0D-16E8FDD8425C}" xr6:coauthVersionLast="47" xr6:coauthVersionMax="47" xr10:uidLastSave="{00000000-0000-0000-0000-000000000000}"/>
  <bookViews>
    <workbookView xWindow="-103" yWindow="-103" windowWidth="22149" windowHeight="13200" xr2:uid="{F425B89C-7EF8-43E1-8E09-2FC94AEE74FD}"/>
  </bookViews>
  <sheets>
    <sheet name="Sheet1" sheetId="1" r:id="rId1"/>
  </sheets>
  <definedNames>
    <definedName name="_xlnm.Print_Area" localSheetId="0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5" i="1"/>
  <c r="C14" i="1"/>
  <c r="C16" i="1" s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<sst xmlns="http://schemas.openxmlformats.org/spreadsheetml/2006/main" count="19" uniqueCount="19">
  <si>
    <t>No</t>
  </si>
  <si>
    <t>Kecamatan</t>
  </si>
  <si>
    <t>Usaha Menengah</t>
  </si>
  <si>
    <t>Usaha Kecil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</si>
  <si>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</si>
  <si>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</si>
  <si>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</si>
  <si>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</si>
  <si>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</si>
  <si>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</si>
  <si>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</si>
  <si>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</si>
  <si>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</si>
  <si>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</si>
  <si>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</si>
  <si>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</si>
  <si>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</si>
  <si>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UKM Menurut Kecamatan di Kabupaten Batu Bara</t>
  </si>
  <si>
    <t>Usaha Mikro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</si>
</sst>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4" fillId="0" borderId="1" xfId="1" applyNumberFormat="1" applyFont="1" applyBorder="1" applyAlignment="1"/>
    <xf numFmtId="165" fontId="1" fillId="0" borderId="1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F135-5D66-422B-8A1F-71D003849935}">
  <sheetPr>
    <pageSetUpPr fitToPage="1"/>
  </sheetPr>
  <dimension ref="A1:E29"/>
  <sheetViews>
    <sheetView tabSelected="1" workbookViewId="0">
      <selection activeCell="E21" sqref="E21"/>
    </sheetView>
  </sheetViews>
  <sheetFormatPr defaultRowHeight="14.6" x14ac:dyDescent="0.4"/>
  <cols>
    <col min="2" max="2" width="19.23046875" customWidth="1"/>
    <col min="3" max="3" width="11.3828125" bestFit="1" customWidth="1"/>
    <col min="4" max="4" width="10.3046875" bestFit="1" customWidth="1"/>
    <col min="5" max="5" width="15.4609375" bestFit="1" customWidth="1"/>
  </cols>
  <sheetData>
    <row r="1" spans="1:5" x14ac:dyDescent="0.4">
      <c r="A1" s="9" t="s">
        <v>17</v>
      </c>
      <c r="B1" s="9"/>
      <c r="C1" s="9"/>
      <c r="D1" s="9"/>
    </row>
    <row r="2" spans="1:5" x14ac:dyDescent="0.4">
      <c r="A2" s="10"/>
      <c r="B2" s="10"/>
      <c r="C2" s="10"/>
      <c r="D2" s="10"/>
    </row>
    <row r="3" spans="1:5" x14ac:dyDescent="0.4">
      <c r="A3" s="3" t="s">
        <v>0</v>
      </c>
      <c r="B3" s="4" t="s">
        <v>1</v>
      </c>
      <c r="C3" s="4" t="s">
        <v>18</v>
      </c>
      <c r="D3" s="3" t="s">
        <v>3</v>
      </c>
      <c r="E3" s="4" t="s">
        <v>2</v>
      </c>
    </row>
    <row r="4" spans="1:5" x14ac:dyDescent="0.4">
      <c r="A4" s="2">
        <v>1</v>
      </c>
      <c r="B4" s="1" t="s">
        <v>4</v>
      </c>
      <c r="C4" s="11">
        <f>624+1650</f>
        <v>2274</v>
      </c>
      <c r="D4" s="11">
        <v>20</v>
      </c>
      <c r="E4" s="11">
        <v>5</v>
      </c>
    </row>
    <row r="5" spans="1:5" x14ac:dyDescent="0.4">
      <c r="A5" s="2">
        <v>2</v>
      </c>
      <c r="B5" s="1" t="s">
        <v>5</v>
      </c>
      <c r="C5" s="11">
        <f>509+1973</f>
        <v>2482</v>
      </c>
      <c r="D5" s="11">
        <v>15</v>
      </c>
      <c r="E5" s="11">
        <v>2</v>
      </c>
    </row>
    <row r="6" spans="1:5" x14ac:dyDescent="0.4">
      <c r="A6" s="2">
        <v>3</v>
      </c>
      <c r="B6" s="1" t="s">
        <v>6</v>
      </c>
      <c r="C6" s="11">
        <f>104+1243</f>
        <v>1347</v>
      </c>
      <c r="D6" s="11">
        <v>10</v>
      </c>
      <c r="E6" s="11">
        <v>1</v>
      </c>
    </row>
    <row r="7" spans="1:5" x14ac:dyDescent="0.4">
      <c r="A7" s="2">
        <v>4</v>
      </c>
      <c r="B7" s="1" t="s">
        <v>7</v>
      </c>
      <c r="C7" s="11">
        <f>1721+288</f>
        <v>2009</v>
      </c>
      <c r="D7" s="11">
        <v>16</v>
      </c>
      <c r="E7" s="11">
        <v>2</v>
      </c>
    </row>
    <row r="8" spans="1:5" x14ac:dyDescent="0.4">
      <c r="A8" s="2">
        <v>5</v>
      </c>
      <c r="B8" s="1" t="s">
        <v>8</v>
      </c>
      <c r="C8" s="11">
        <f>854+140</f>
        <v>994</v>
      </c>
      <c r="D8" s="11">
        <v>8</v>
      </c>
      <c r="E8" s="11">
        <v>2</v>
      </c>
    </row>
    <row r="9" spans="1:5" x14ac:dyDescent="0.4">
      <c r="A9" s="2">
        <v>6</v>
      </c>
      <c r="B9" s="1" t="s">
        <v>9</v>
      </c>
      <c r="C9" s="11">
        <f>1095+818</f>
        <v>1913</v>
      </c>
      <c r="D9" s="11">
        <v>40</v>
      </c>
      <c r="E9" s="11">
        <v>5</v>
      </c>
    </row>
    <row r="10" spans="1:5" x14ac:dyDescent="0.4">
      <c r="A10" s="2">
        <v>7</v>
      </c>
      <c r="B10" s="1" t="s">
        <v>10</v>
      </c>
      <c r="C10" s="11">
        <f>319+78</f>
        <v>397</v>
      </c>
      <c r="D10" s="11">
        <v>20</v>
      </c>
      <c r="E10" s="11">
        <v>1</v>
      </c>
    </row>
    <row r="11" spans="1:5" x14ac:dyDescent="0.4">
      <c r="A11" s="2">
        <v>8</v>
      </c>
      <c r="B11" s="1" t="s">
        <v>11</v>
      </c>
      <c r="C11" s="11">
        <f>533+148</f>
        <v>681</v>
      </c>
      <c r="D11" s="11">
        <v>15</v>
      </c>
      <c r="E11" s="11">
        <v>1</v>
      </c>
    </row>
    <row r="12" spans="1:5" x14ac:dyDescent="0.4">
      <c r="A12" s="2">
        <v>9</v>
      </c>
      <c r="B12" s="1" t="s">
        <v>12</v>
      </c>
      <c r="C12" s="11">
        <v>796</v>
      </c>
      <c r="D12" s="11">
        <v>30</v>
      </c>
      <c r="E12" s="11">
        <v>7</v>
      </c>
    </row>
    <row r="13" spans="1:5" x14ac:dyDescent="0.4">
      <c r="A13" s="2">
        <v>10</v>
      </c>
      <c r="B13" s="1" t="s">
        <v>13</v>
      </c>
      <c r="C13" s="11">
        <v>632</v>
      </c>
      <c r="D13" s="11">
        <v>14</v>
      </c>
      <c r="E13" s="11">
        <v>1</v>
      </c>
    </row>
    <row r="14" spans="1:5" x14ac:dyDescent="0.4">
      <c r="A14" s="2">
        <v>11</v>
      </c>
      <c r="B14" s="1" t="s">
        <v>14</v>
      </c>
      <c r="C14" s="11">
        <f>73+212</f>
        <v>285</v>
      </c>
      <c r="D14" s="11">
        <v>15</v>
      </c>
      <c r="E14" s="11">
        <v>5</v>
      </c>
    </row>
    <row r="15" spans="1:5" x14ac:dyDescent="0.4">
      <c r="A15" s="2">
        <v>12</v>
      </c>
      <c r="B15" s="1" t="s">
        <v>15</v>
      </c>
      <c r="C15" s="11">
        <f>441+1210</f>
        <v>1651</v>
      </c>
      <c r="D15" s="11">
        <v>30</v>
      </c>
      <c r="E15" s="11">
        <v>5</v>
      </c>
    </row>
    <row r="16" spans="1:5" x14ac:dyDescent="0.4">
      <c r="A16" s="8" t="s">
        <v>16</v>
      </c>
      <c r="B16" s="8"/>
      <c r="C16" s="12">
        <f>SUM(C4:C15)</f>
        <v>15461</v>
      </c>
      <c r="D16" s="12">
        <f>SUM(D4:D15)</f>
        <v>233</v>
      </c>
      <c r="E16" s="12">
        <f>SUM(E4:E15)</f>
        <v>37</v>
      </c>
    </row>
    <row r="20" spans="3:4" ht="15.9" x14ac:dyDescent="0.45">
      <c r="C20" s="5"/>
      <c r="D20" s="6"/>
    </row>
    <row r="21" spans="3:4" ht="15.9" x14ac:dyDescent="0.45">
      <c r="C21" s="5"/>
      <c r="D21" s="6"/>
    </row>
    <row r="22" spans="3:4" ht="15.9" x14ac:dyDescent="0.45">
      <c r="C22" s="5"/>
      <c r="D22" s="6"/>
    </row>
    <row r="23" spans="3:4" ht="15.9" x14ac:dyDescent="0.45">
      <c r="C23" s="5"/>
      <c r="D23" s="6"/>
    </row>
    <row r="24" spans="3:4" ht="15.9" x14ac:dyDescent="0.45">
      <c r="C24" s="6"/>
      <c r="D24" s="6"/>
    </row>
    <row r="25" spans="3:4" ht="15.9" x14ac:dyDescent="0.45">
      <c r="C25" s="6"/>
      <c r="D25" s="6"/>
    </row>
    <row r="26" spans="3:4" ht="15.9" x14ac:dyDescent="0.45">
      <c r="C26" s="6"/>
      <c r="D26" s="6"/>
    </row>
    <row r="27" spans="3:4" ht="15.9" x14ac:dyDescent="0.45">
      <c r="C27" s="7"/>
      <c r="D27" s="6"/>
    </row>
    <row r="28" spans="3:4" ht="15.9" x14ac:dyDescent="0.45">
      <c r="C28" s="7"/>
      <c r="D28" s="6"/>
    </row>
    <row r="29" spans="3:4" ht="15.9" x14ac:dyDescent="0.45">
      <c r="C29" s="7"/>
      <c r="D29" s="6"/>
    </row>
  </sheetData>
  <mergeCells count="2">
    <mergeCell ref="A16:B16"/>
    <mergeCell ref="A1:D2"/>
  </mergeCells>
  <pageMargins left="0.7" right="0.7" top="0.75" bottom="0.75" header="0.3" footer="0.3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Koperasi dan UKM BB</dc:creator>
  <cp:lastModifiedBy>ACER SWIFT 5</cp:lastModifiedBy>
  <cp:lastPrinted>2025-02-05T07:23:48Z</cp:lastPrinted>
  <dcterms:created xsi:type="dcterms:W3CDTF">2025-02-05T03:54:55Z</dcterms:created>
  <dcterms:modified xsi:type="dcterms:W3CDTF">2025-02-14T01:47:04Z</dcterms:modified>
</cp:coreProperties>
</file>