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4240" windowHeight="12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17" i="1" s="1"/>
</calcChain>
</file>

<file path=xl/sharedStrings.xml><?xml version="1.0" encoding="utf-8"?>
<sst xmlns="http://schemas.openxmlformats.org/spreadsheetml/2006/main" count="48" uniqueCount="35">
  <si>
    <t>Kecamatan</t>
  </si>
  <si>
    <t>Ibukota 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</si>
  <si>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</si>
  <si>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</si>
  <si>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</si>
  <si>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</si>
  <si>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</si>
  <si>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</si>
  <si>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</si>
  <si>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</si>
  <si>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</si>
  <si>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</si>
  <si>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</si>
  <si>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</si>
  <si>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</si>
  <si>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Ujung Kubu</t>
  </si>
  <si>
    <t>Labuhan Ruku</t>
  </si>
  <si>
    <t>Karang Baru</t>
  </si>
  <si>
    <t>Lima Puluh Kota</t>
  </si>
  <si>
    <t>Perupuk</t>
  </si>
  <si>
    <t>Simpang Dolok</t>
  </si>
  <si>
    <t>Indrapura</t>
  </si>
  <si>
    <t>Sei Suka/Deras</t>
  </si>
  <si>
    <t>Perkebunan Tanjung Kasau</t>
  </si>
  <si>
    <t>Pangkalan Dodek</t>
  </si>
  <si>
    <t>Luas Area (Km2)</t>
  </si>
  <si>
    <t>Luas Daerah dan Jumlah Pulau Menurut Kecamatan di Kabupaten Batu Bara, 2021</t>
  </si>
  <si>
    <t>Persentase terhadap Luas Kabupaten</t>
  </si>
  <si>
    <t>Jumlah Pulau</t>
  </si>
  <si>
    <t>(1)</t>
  </si>
  <si>
    <t>(2)</t>
  </si>
  <si>
    <t>(3)</t>
  </si>
  <si>
    <t>(4)</t>
  </si>
  <si>
    <t>(5)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</si>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</sst>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0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3:E17" totalsRowShown="0" headerRowDxfId="9" dataDxfId="7" headerRowBorderDxfId="8" tableBorderDxfId="6" totalsRowBorderDxfId="5">
  <tableColumns count="5">
    <tableColumn id="1" name="Kecamatan" dataDxfId="4"/>
    <tableColumn id="2" name="Ibukota Kecamatan" dataDxfId="3"/>
    <tableColumn id="3" name="Luas Area (Km2)" dataDxfId="2"/>
    <tableColumn id="4" name="Persentase terhadap Luas Kabupaten" dataDxfId="1"/>
    <tableColumn id="5" name="Jumlah Pulau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F18" sqref="F18"/>
    </sheetView>
  </sheetViews>
  <sheetFormatPr defaultRowHeight="15" x14ac:dyDescent="0.25"/>
  <cols>
    <col min="1" max="1" width="18.7109375" customWidth="1"/>
    <col min="2" max="2" width="25.5703125" customWidth="1"/>
    <col min="3" max="3" width="17.7109375" customWidth="1"/>
    <col min="4" max="4" width="35.7109375" customWidth="1"/>
    <col min="5" max="5" width="14.85546875" customWidth="1"/>
  </cols>
  <sheetData>
    <row r="1" spans="1:5" x14ac:dyDescent="0.25">
      <c r="A1" s="17" t="s">
        <v>26</v>
      </c>
      <c r="B1" s="17"/>
      <c r="C1" s="17"/>
      <c r="D1" s="17"/>
      <c r="E1" s="17"/>
    </row>
    <row r="3" spans="1:5" x14ac:dyDescent="0.25">
      <c r="A3" s="1" t="s">
        <v>0</v>
      </c>
      <c r="B3" s="2" t="s">
        <v>1</v>
      </c>
      <c r="C3" s="2" t="s">
        <v>25</v>
      </c>
      <c r="D3" s="3" t="s">
        <v>27</v>
      </c>
      <c r="E3" s="4" t="s">
        <v>28</v>
      </c>
    </row>
    <row r="4" spans="1:5" ht="17.25" customHeight="1" x14ac:dyDescent="0.25">
      <c r="A4" s="5" t="s">
        <v>29</v>
      </c>
      <c r="B4" s="6" t="s">
        <v>30</v>
      </c>
      <c r="C4" s="6" t="s">
        <v>31</v>
      </c>
      <c r="D4" s="6" t="s">
        <v>32</v>
      </c>
      <c r="E4" s="7" t="s">
        <v>33</v>
      </c>
    </row>
    <row r="5" spans="1:5" ht="17.25" customHeight="1" x14ac:dyDescent="0.25">
      <c r="A5" s="8" t="s">
        <v>2</v>
      </c>
      <c r="B5" s="9" t="s">
        <v>2</v>
      </c>
      <c r="C5" s="9">
        <v>92.64</v>
      </c>
      <c r="D5" s="14">
        <f>Table2[[#This Row],[Luas Area (Km2)]]/C17*100</f>
        <v>10.236916548797737</v>
      </c>
      <c r="E5" s="16" t="s">
        <v>34</v>
      </c>
    </row>
    <row r="6" spans="1:5" ht="17.25" customHeight="1" x14ac:dyDescent="0.25">
      <c r="A6" s="8" t="s">
        <v>3</v>
      </c>
      <c r="B6" s="9" t="s">
        <v>3</v>
      </c>
      <c r="C6" s="9">
        <v>43.92</v>
      </c>
      <c r="D6" s="14">
        <f>Table2[[#This Row],[Luas Area (Km2)]]/C17*100</f>
        <v>4.8532531824611027</v>
      </c>
      <c r="E6" s="10">
        <v>2</v>
      </c>
    </row>
    <row r="7" spans="1:5" ht="17.25" customHeight="1" x14ac:dyDescent="0.25">
      <c r="A7" s="8" t="s">
        <v>4</v>
      </c>
      <c r="B7" s="9" t="s">
        <v>15</v>
      </c>
      <c r="C7" s="9">
        <v>129.87</v>
      </c>
      <c r="D7" s="14">
        <f>Table2[[#This Row],[Luas Area (Km2)]]/C17*100</f>
        <v>14.350910537482321</v>
      </c>
      <c r="E7" s="16" t="s">
        <v>34</v>
      </c>
    </row>
    <row r="8" spans="1:5" ht="17.25" customHeight="1" x14ac:dyDescent="0.25">
      <c r="A8" s="8" t="s">
        <v>5</v>
      </c>
      <c r="B8" s="9" t="s">
        <v>16</v>
      </c>
      <c r="C8" s="9">
        <v>43.03</v>
      </c>
      <c r="D8" s="14">
        <f>Table2[[#This Row],[Luas Area (Km2)]]/C17*100</f>
        <v>4.7549062942008486</v>
      </c>
      <c r="E8" s="16" t="s">
        <v>34</v>
      </c>
    </row>
    <row r="9" spans="1:5" ht="17.25" customHeight="1" x14ac:dyDescent="0.25">
      <c r="A9" s="8" t="s">
        <v>6</v>
      </c>
      <c r="B9" s="9" t="s">
        <v>17</v>
      </c>
      <c r="C9" s="9">
        <v>46.77</v>
      </c>
      <c r="D9" s="14">
        <f>Table2[[#This Row],[Luas Area (Km2)]]/C17*100</f>
        <v>5.1681842291371991</v>
      </c>
      <c r="E9" s="16" t="s">
        <v>34</v>
      </c>
    </row>
    <row r="10" spans="1:5" ht="17.25" customHeight="1" x14ac:dyDescent="0.25">
      <c r="A10" s="8" t="s">
        <v>7</v>
      </c>
      <c r="B10" s="9" t="s">
        <v>18</v>
      </c>
      <c r="C10" s="9">
        <v>99.01</v>
      </c>
      <c r="D10" s="14">
        <f>Table2[[#This Row],[Luas Area (Km2)]]/C17*100</f>
        <v>10.940815063649222</v>
      </c>
      <c r="E10" s="16" t="s">
        <v>34</v>
      </c>
    </row>
    <row r="11" spans="1:5" ht="17.25" customHeight="1" x14ac:dyDescent="0.25">
      <c r="A11" s="8" t="s">
        <v>8</v>
      </c>
      <c r="B11" s="9" t="s">
        <v>19</v>
      </c>
      <c r="C11" s="9">
        <v>73.88</v>
      </c>
      <c r="D11" s="14">
        <f>Table2[[#This Row],[Luas Area (Km2)]]/C17*100</f>
        <v>8.1638967468175387</v>
      </c>
      <c r="E11" s="16" t="s">
        <v>34</v>
      </c>
    </row>
    <row r="12" spans="1:5" ht="17.25" customHeight="1" x14ac:dyDescent="0.25">
      <c r="A12" s="8" t="s">
        <v>9</v>
      </c>
      <c r="B12" s="9" t="s">
        <v>20</v>
      </c>
      <c r="C12" s="9">
        <v>66.66</v>
      </c>
      <c r="D12" s="14">
        <f>Table2[[#This Row],[Luas Area (Km2)]]/C17*100</f>
        <v>7.366071428571427</v>
      </c>
      <c r="E12" s="16" t="s">
        <v>34</v>
      </c>
    </row>
    <row r="13" spans="1:5" ht="17.25" customHeight="1" x14ac:dyDescent="0.25">
      <c r="A13" s="8" t="s">
        <v>10</v>
      </c>
      <c r="B13" s="9" t="s">
        <v>21</v>
      </c>
      <c r="C13" s="9">
        <v>72.239999999999995</v>
      </c>
      <c r="D13" s="14">
        <f>Table2[[#This Row],[Luas Area (Km2)]]/C17*100</f>
        <v>7.9826732673267315</v>
      </c>
      <c r="E13" s="16" t="s">
        <v>34</v>
      </c>
    </row>
    <row r="14" spans="1:5" ht="17.25" customHeight="1" x14ac:dyDescent="0.25">
      <c r="A14" s="8" t="s">
        <v>11</v>
      </c>
      <c r="B14" s="9" t="s">
        <v>22</v>
      </c>
      <c r="C14" s="9">
        <v>78.25</v>
      </c>
      <c r="D14" s="14">
        <f>Table2[[#This Row],[Luas Area (Km2)]]/C17*100</f>
        <v>8.6467910183875514</v>
      </c>
      <c r="E14" s="16" t="s">
        <v>34</v>
      </c>
    </row>
    <row r="15" spans="1:5" ht="17.25" customHeight="1" x14ac:dyDescent="0.25">
      <c r="A15" s="8" t="s">
        <v>12</v>
      </c>
      <c r="B15" s="9" t="s">
        <v>23</v>
      </c>
      <c r="C15" s="9">
        <v>93.22</v>
      </c>
      <c r="D15" s="14">
        <f>Table2[[#This Row],[Luas Area (Km2)]]/C17*100</f>
        <v>10.301007779349362</v>
      </c>
      <c r="E15" s="16" t="s">
        <v>34</v>
      </c>
    </row>
    <row r="16" spans="1:5" ht="17.25" customHeight="1" x14ac:dyDescent="0.25">
      <c r="A16" s="8" t="s">
        <v>13</v>
      </c>
      <c r="B16" s="9" t="s">
        <v>24</v>
      </c>
      <c r="C16" s="9">
        <v>65.47</v>
      </c>
      <c r="D16" s="14">
        <f>Table2[[#This Row],[Luas Area (Km2)]]/C17*100</f>
        <v>7.2345739038189532</v>
      </c>
      <c r="E16" s="16" t="s">
        <v>34</v>
      </c>
    </row>
    <row r="17" spans="1:5" ht="17.25" customHeight="1" x14ac:dyDescent="0.25">
      <c r="A17" s="11" t="s">
        <v>14</v>
      </c>
      <c r="B17" s="12" t="s">
        <v>7</v>
      </c>
      <c r="C17" s="12">
        <v>904.96</v>
      </c>
      <c r="D17" s="15">
        <f>SUM(D5:D16)</f>
        <v>100</v>
      </c>
      <c r="E17" s="13">
        <v>2</v>
      </c>
    </row>
  </sheetData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2022-02-10T09:00:51Z</cp:lastPrinted>
  <dcterms:created xsi:type="dcterms:W3CDTF">2021-12-03T02:15:32Z</dcterms:created>
  <dcterms:modified xsi:type="dcterms:W3CDTF">2022-02-10T09:00:54Z</dcterms:modified>
</cp:coreProperties>
</file>