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WwntuiFoYGAYrNvPDnPzlc0g2H8cFmYKBLvWgLXsu5U="/>
    </ext>
  </extLst>
</workbook>
</file>

<file path=xl/calcChain.xml><?xml version="1.0" encoding="utf-8"?>
<calcChain xmlns="http://schemas.openxmlformats.org/spreadsheetml/2006/main">
  <c r="J16" i="1" l="1"/>
  <c r="J5" i="1"/>
  <c r="J6" i="1"/>
  <c r="J7" i="1"/>
  <c r="J8" i="1"/>
  <c r="J9" i="1"/>
  <c r="J10" i="1"/>
  <c r="J11" i="1"/>
  <c r="J12" i="1"/>
  <c r="J13" i="1"/>
  <c r="J14" i="1"/>
  <c r="J15" i="1"/>
  <c r="J4" i="1"/>
  <c r="C16" i="1"/>
  <c r="D16" i="1"/>
  <c r="E16" i="1"/>
  <c r="F16" i="1"/>
  <c r="G16" i="1"/>
  <c r="H16" i="1"/>
  <c r="I16" i="1"/>
  <c r="B16" i="1"/>
</calcChain>
</file>

<file path=xl/sharedStrings.xml><?xml version="1.0" encoding="utf-8"?>
<sst xmlns="http://schemas.openxmlformats.org/spreadsheetml/2006/main" count="35" uniqueCount="35">
  <si>
    <t>Kecamatan</t>
  </si>
  <si>
    <t>PUS</t>
  </si>
  <si>
    <t>Peserta KB Aktif</t>
  </si>
  <si>
    <t>IUD</t>
  </si>
  <si>
    <t>MOW</t>
  </si>
  <si>
    <t>MOP</t>
  </si>
  <si>
    <t>Kondom</t>
  </si>
  <si>
    <t>Implant</t>
  </si>
  <si>
    <t>Suntikan</t>
  </si>
  <si>
    <t>Pil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</si>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</sst>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5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8"/>
  <sheetViews>
    <sheetView tabSelected="1" workbookViewId="0">
      <selection activeCell="M18" sqref="M18"/>
    </sheetView>
  </sheetViews>
  <sheetFormatPr defaultColWidth="14.42578125" defaultRowHeight="15" customHeight="1"/>
  <cols>
    <col min="1" max="1" width="22.7109375" customWidth="1"/>
    <col min="2" max="2" width="13.85546875" customWidth="1"/>
    <col min="3" max="3" width="12.140625" customWidth="1"/>
    <col min="4" max="4" width="11.85546875" customWidth="1"/>
    <col min="5" max="26" width="8.7109375" customWidth="1"/>
  </cols>
  <sheetData>
    <row r="1" spans="1:26">
      <c r="A1" s="10" t="s">
        <v>0</v>
      </c>
      <c r="B1" s="12" t="s">
        <v>1</v>
      </c>
      <c r="C1" s="13" t="s">
        <v>2</v>
      </c>
      <c r="D1" s="14"/>
      <c r="E1" s="14"/>
      <c r="F1" s="14"/>
      <c r="G1" s="14"/>
      <c r="H1" s="14"/>
      <c r="I1" s="14"/>
      <c r="J1" s="15"/>
    </row>
    <row r="2" spans="1:26" ht="29.25" customHeight="1">
      <c r="A2" s="11"/>
      <c r="B2" s="11"/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26">
      <c r="A3" s="2" t="s">
        <v>11</v>
      </c>
      <c r="B3" s="2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</row>
    <row r="4" spans="1:26" ht="18" customHeight="1">
      <c r="A4" s="4" t="s">
        <v>21</v>
      </c>
      <c r="B4" s="8">
        <v>4775</v>
      </c>
      <c r="C4" s="8">
        <v>75</v>
      </c>
      <c r="D4" s="8">
        <v>116</v>
      </c>
      <c r="E4" s="8">
        <v>4</v>
      </c>
      <c r="F4" s="8">
        <v>319</v>
      </c>
      <c r="G4" s="8">
        <v>722</v>
      </c>
      <c r="H4" s="8">
        <v>1177</v>
      </c>
      <c r="I4" s="8">
        <v>1080</v>
      </c>
      <c r="J4" s="8">
        <f>SUM(C4:I4)</f>
        <v>3493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" customHeight="1">
      <c r="A5" s="6" t="s">
        <v>22</v>
      </c>
      <c r="B5" s="7">
        <v>5117</v>
      </c>
      <c r="C5" s="7">
        <v>14</v>
      </c>
      <c r="D5" s="7">
        <v>100</v>
      </c>
      <c r="E5" s="7">
        <v>1</v>
      </c>
      <c r="F5" s="7">
        <v>98</v>
      </c>
      <c r="G5" s="7">
        <v>573</v>
      </c>
      <c r="H5" s="7">
        <v>1416</v>
      </c>
      <c r="I5" s="7">
        <v>872</v>
      </c>
      <c r="J5" s="17">
        <f t="shared" ref="J5:J15" si="0">SUM(C5:I5)</f>
        <v>3074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" customHeight="1">
      <c r="A6" s="4" t="s">
        <v>23</v>
      </c>
      <c r="B6" s="8">
        <v>4970</v>
      </c>
      <c r="C6" s="8">
        <v>9</v>
      </c>
      <c r="D6" s="9" t="s">
        <v>34</v>
      </c>
      <c r="E6" s="8">
        <v>0</v>
      </c>
      <c r="F6" s="8">
        <v>160</v>
      </c>
      <c r="G6" s="8">
        <v>354</v>
      </c>
      <c r="H6" s="8">
        <v>950</v>
      </c>
      <c r="I6" s="8">
        <v>933</v>
      </c>
      <c r="J6" s="8">
        <f t="shared" si="0"/>
        <v>2406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>
      <c r="A7" s="6" t="s">
        <v>24</v>
      </c>
      <c r="B7" s="7">
        <v>4402</v>
      </c>
      <c r="C7" s="7">
        <v>3</v>
      </c>
      <c r="D7" s="7">
        <v>39</v>
      </c>
      <c r="E7" s="7">
        <v>3</v>
      </c>
      <c r="F7" s="7">
        <v>126</v>
      </c>
      <c r="G7" s="7">
        <v>339</v>
      </c>
      <c r="H7" s="7">
        <v>1113</v>
      </c>
      <c r="I7" s="7">
        <v>967</v>
      </c>
      <c r="J7" s="17">
        <f t="shared" si="0"/>
        <v>2590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" customHeight="1">
      <c r="A8" s="4" t="s">
        <v>25</v>
      </c>
      <c r="B8" s="8">
        <v>3902</v>
      </c>
      <c r="C8" s="8">
        <v>41</v>
      </c>
      <c r="D8" s="8">
        <v>89</v>
      </c>
      <c r="E8" s="8">
        <v>0</v>
      </c>
      <c r="F8" s="8">
        <v>116</v>
      </c>
      <c r="G8" s="8">
        <v>453</v>
      </c>
      <c r="H8" s="8">
        <v>1149</v>
      </c>
      <c r="I8" s="8">
        <v>496</v>
      </c>
      <c r="J8" s="8">
        <f t="shared" si="0"/>
        <v>2344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>
      <c r="A9" s="6" t="s">
        <v>26</v>
      </c>
      <c r="B9" s="7">
        <v>5204</v>
      </c>
      <c r="C9" s="7">
        <v>42</v>
      </c>
      <c r="D9" s="7">
        <v>200</v>
      </c>
      <c r="E9" s="7">
        <v>4</v>
      </c>
      <c r="F9" s="7">
        <v>261</v>
      </c>
      <c r="G9" s="7">
        <v>584</v>
      </c>
      <c r="H9" s="7">
        <v>1310</v>
      </c>
      <c r="I9" s="7">
        <v>634</v>
      </c>
      <c r="J9" s="17">
        <f t="shared" si="0"/>
        <v>3035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>
      <c r="A10" s="4" t="s">
        <v>27</v>
      </c>
      <c r="B10" s="8">
        <v>4712</v>
      </c>
      <c r="C10" s="8">
        <v>4</v>
      </c>
      <c r="D10" s="8">
        <v>107</v>
      </c>
      <c r="E10" s="8">
        <v>0</v>
      </c>
      <c r="F10" s="8">
        <v>69</v>
      </c>
      <c r="G10" s="8">
        <v>436</v>
      </c>
      <c r="H10" s="8">
        <v>1546</v>
      </c>
      <c r="I10" s="8">
        <v>793</v>
      </c>
      <c r="J10" s="8">
        <f t="shared" si="0"/>
        <v>2955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>
      <c r="A11" s="6" t="s">
        <v>28</v>
      </c>
      <c r="B11" s="7">
        <v>3988</v>
      </c>
      <c r="C11" s="7">
        <v>41</v>
      </c>
      <c r="D11" s="7">
        <v>99</v>
      </c>
      <c r="E11" s="7">
        <v>0</v>
      </c>
      <c r="F11" s="7">
        <v>160</v>
      </c>
      <c r="G11" s="7">
        <v>553</v>
      </c>
      <c r="H11" s="7">
        <v>822</v>
      </c>
      <c r="I11" s="7">
        <v>545</v>
      </c>
      <c r="J11" s="17">
        <f t="shared" si="0"/>
        <v>2220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" customHeight="1">
      <c r="A12" s="4" t="s">
        <v>29</v>
      </c>
      <c r="B12" s="8">
        <v>7451</v>
      </c>
      <c r="C12" s="8">
        <v>50</v>
      </c>
      <c r="D12" s="8">
        <v>191</v>
      </c>
      <c r="E12" s="8">
        <v>3</v>
      </c>
      <c r="F12" s="8">
        <v>325</v>
      </c>
      <c r="G12" s="8">
        <v>830</v>
      </c>
      <c r="H12" s="8">
        <v>1584</v>
      </c>
      <c r="I12" s="8">
        <v>1214</v>
      </c>
      <c r="J12" s="8">
        <f t="shared" si="0"/>
        <v>4197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" customHeight="1">
      <c r="A13" s="6" t="s">
        <v>30</v>
      </c>
      <c r="B13" s="7">
        <v>5483</v>
      </c>
      <c r="C13" s="7">
        <v>89</v>
      </c>
      <c r="D13" s="7">
        <v>143</v>
      </c>
      <c r="E13" s="7">
        <v>3</v>
      </c>
      <c r="F13" s="7">
        <v>101</v>
      </c>
      <c r="G13" s="7">
        <v>430</v>
      </c>
      <c r="H13" s="7">
        <v>1218</v>
      </c>
      <c r="I13" s="7">
        <v>944</v>
      </c>
      <c r="J13" s="17">
        <f t="shared" si="0"/>
        <v>2928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>
      <c r="A14" s="4" t="s">
        <v>31</v>
      </c>
      <c r="B14" s="8">
        <v>3897</v>
      </c>
      <c r="C14" s="8">
        <v>4</v>
      </c>
      <c r="D14" s="8">
        <v>121</v>
      </c>
      <c r="E14" s="8">
        <v>3</v>
      </c>
      <c r="F14" s="8">
        <v>118</v>
      </c>
      <c r="G14" s="8">
        <v>627</v>
      </c>
      <c r="H14" s="8">
        <v>829</v>
      </c>
      <c r="I14" s="8">
        <v>509</v>
      </c>
      <c r="J14" s="8">
        <f t="shared" si="0"/>
        <v>2211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>
      <c r="A15" s="6" t="s">
        <v>32</v>
      </c>
      <c r="B15" s="7">
        <v>8448</v>
      </c>
      <c r="C15" s="7">
        <v>38</v>
      </c>
      <c r="D15" s="7">
        <v>145</v>
      </c>
      <c r="E15" s="7">
        <v>1</v>
      </c>
      <c r="F15" s="7">
        <v>311</v>
      </c>
      <c r="G15" s="7">
        <v>684</v>
      </c>
      <c r="H15" s="7">
        <v>2207</v>
      </c>
      <c r="I15" s="7">
        <v>1722</v>
      </c>
      <c r="J15" s="17">
        <f t="shared" si="0"/>
        <v>5108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>
      <c r="A16" s="4" t="s">
        <v>33</v>
      </c>
      <c r="B16" s="8">
        <f>SUM(B4:B15)</f>
        <v>62349</v>
      </c>
      <c r="C16" s="16">
        <f t="shared" ref="C16:K16" si="1">SUM(C4:C15)</f>
        <v>410</v>
      </c>
      <c r="D16" s="16">
        <f t="shared" si="1"/>
        <v>1350</v>
      </c>
      <c r="E16" s="16">
        <f t="shared" si="1"/>
        <v>22</v>
      </c>
      <c r="F16" s="16">
        <f t="shared" si="1"/>
        <v>2164</v>
      </c>
      <c r="G16" s="16">
        <f t="shared" si="1"/>
        <v>6585</v>
      </c>
      <c r="H16" s="16">
        <f t="shared" si="1"/>
        <v>15321</v>
      </c>
      <c r="I16" s="16">
        <f t="shared" si="1"/>
        <v>10709</v>
      </c>
      <c r="J16" s="16">
        <f>SUM(C16:I16)</f>
        <v>36561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">
    <mergeCell ref="A1:A2"/>
    <mergeCell ref="B1:B2"/>
    <mergeCell ref="C1:J1"/>
  </mergeCells>
  <printOptions horizontalCentered="1"/>
  <pageMargins left="0.70866141732283472" right="0.70866141732283472" top="0.74803149606299213" bottom="0.74803149606299213" header="0" footer="0"/>
  <pageSetup scale="94" orientation="landscape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cp:lastPrinted>2026-02-04T06:59:13Z</cp:lastPrinted>
  <dcterms:created xsi:type="dcterms:W3CDTF">2021-12-03T02:15:32Z</dcterms:created>
  <dcterms:modified xsi:type="dcterms:W3CDTF">2026-02-04T07:29:16Z</dcterms:modified>
</cp:coreProperties>
</file>