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0196118-F45C-4D51-A99B-0CE53CEEB6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1" i="1"/>
  <c r="E10" i="1"/>
  <c r="E9" i="1"/>
  <c r="E8" i="1"/>
  <c r="E7" i="1"/>
  <c r="D7" i="1"/>
  <c r="D8" i="1"/>
  <c r="D9" i="1"/>
  <c r="D10" i="1"/>
  <c r="D11" i="1"/>
  <c r="D12" i="1"/>
  <c r="D13" i="1"/>
  <c r="D18" i="1" s="1"/>
  <c r="D14" i="1"/>
  <c r="D15" i="1"/>
  <c r="D16" i="1"/>
  <c r="D17" i="1"/>
  <c r="C18" i="1"/>
  <c r="B18" i="1"/>
  <c r="D6" i="1"/>
  <c r="E6" i="1" l="1"/>
</calcChain>
</file>

<file path=xl/sharedStrings.xml><?xml version="1.0" encoding="utf-8"?>
<sst xmlns="http://schemas.openxmlformats.org/spreadsheetml/2006/main" count="25" uniqueCount="25">
  <si>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</si>
  <si>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</si>
  <si>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</si>
  <si>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</si>
  <si>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</si>
  <si>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</si>
  <si>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</si>
  <si>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</si>
  <si>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</si>
  <si>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</si>
  <si>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</si>
  <si>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</si>
  <si>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</si>
  <si>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</si>
  <si>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</si>
  <si>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Laki-Laki</t>
  </si>
  <si>
    <t>Perempuan</t>
  </si>
  <si>
    <t>Jenis Kelamin</t>
  </si>
  <si>
    <t>Jumlah</t>
  </si>
  <si>
    <t>Persentase</t>
  </si>
  <si>
    <t>(2)</t>
  </si>
  <si>
    <t>(3)</t>
  </si>
  <si>
    <t>(4)</t>
  </si>
  <si>
    <t>(5)</t>
  </si>
  <si>
    <t>Jumlah Penduduk berdasarkan Kecamatan dan Jenis Kelamin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</si>
</sst>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G11" sqref="G11"/>
    </sheetView>
  </sheetViews>
  <sheetFormatPr defaultRowHeight="14.5" x14ac:dyDescent="0.35"/>
  <cols>
    <col min="1" max="1" width="18.26953125" customWidth="1"/>
    <col min="2" max="5" width="13.26953125" customWidth="1"/>
    <col min="7" max="7" width="15.26953125" customWidth="1"/>
  </cols>
  <sheetData>
    <row r="1" spans="1:5" x14ac:dyDescent="0.35">
      <c r="A1" s="5" t="s">
        <v>24</v>
      </c>
      <c r="B1" s="5"/>
      <c r="C1" s="5"/>
      <c r="D1" s="5"/>
      <c r="E1" s="5"/>
    </row>
    <row r="3" spans="1:5" x14ac:dyDescent="0.35">
      <c r="A3" s="4" t="s">
        <v>13</v>
      </c>
      <c r="B3" s="4" t="s">
        <v>17</v>
      </c>
      <c r="C3" s="4"/>
      <c r="D3" s="4" t="s">
        <v>18</v>
      </c>
      <c r="E3" s="4" t="s">
        <v>19</v>
      </c>
    </row>
    <row r="4" spans="1:5" x14ac:dyDescent="0.35">
      <c r="A4" s="4"/>
      <c r="B4" s="1" t="s">
        <v>15</v>
      </c>
      <c r="C4" s="1" t="s">
        <v>16</v>
      </c>
      <c r="D4" s="4"/>
      <c r="E4" s="4"/>
    </row>
    <row r="5" spans="1:5" x14ac:dyDescent="0.35">
      <c r="A5" s="2" t="s">
        <v>14</v>
      </c>
      <c r="B5" s="2" t="s">
        <v>20</v>
      </c>
      <c r="C5" s="2" t="s">
        <v>21</v>
      </c>
      <c r="D5" s="2" t="s">
        <v>22</v>
      </c>
      <c r="E5" s="2" t="s">
        <v>23</v>
      </c>
    </row>
    <row r="6" spans="1:5" x14ac:dyDescent="0.35">
      <c r="A6" s="3" t="s">
        <v>0</v>
      </c>
      <c r="B6" s="6">
        <v>15406</v>
      </c>
      <c r="C6" s="6">
        <v>15036</v>
      </c>
      <c r="D6" s="6">
        <f>B6+C6</f>
        <v>30442</v>
      </c>
      <c r="E6" s="9">
        <f>D6/D18*100</f>
        <v>6.8591488364547466</v>
      </c>
    </row>
    <row r="7" spans="1:5" x14ac:dyDescent="0.35">
      <c r="A7" s="3" t="s">
        <v>1</v>
      </c>
      <c r="B7" s="6">
        <v>19742</v>
      </c>
      <c r="C7" s="6">
        <v>18906</v>
      </c>
      <c r="D7" s="6">
        <f t="shared" ref="D7:D17" si="0">B7+C7</f>
        <v>38648</v>
      </c>
      <c r="E7" s="9">
        <f>D7/D18*100</f>
        <v>8.7081132721668446</v>
      </c>
    </row>
    <row r="8" spans="1:5" x14ac:dyDescent="0.35">
      <c r="A8" s="3" t="s">
        <v>2</v>
      </c>
      <c r="B8" s="6">
        <v>17465</v>
      </c>
      <c r="C8" s="6">
        <v>16620</v>
      </c>
      <c r="D8" s="6">
        <f t="shared" si="0"/>
        <v>34085</v>
      </c>
      <c r="E8" s="9">
        <f>D8/D18*100</f>
        <v>7.6799844980802865</v>
      </c>
    </row>
    <row r="9" spans="1:5" x14ac:dyDescent="0.35">
      <c r="A9" s="3" t="s">
        <v>3</v>
      </c>
      <c r="B9" s="6">
        <v>17478</v>
      </c>
      <c r="C9" s="6">
        <v>17236</v>
      </c>
      <c r="D9" s="6">
        <f t="shared" si="0"/>
        <v>34714</v>
      </c>
      <c r="E9" s="9">
        <f>D9/D18*100</f>
        <v>7.8217098977954826</v>
      </c>
    </row>
    <row r="10" spans="1:5" x14ac:dyDescent="0.35">
      <c r="A10" s="3" t="s">
        <v>4</v>
      </c>
      <c r="B10" s="6">
        <v>14698</v>
      </c>
      <c r="C10" s="6">
        <v>14667</v>
      </c>
      <c r="D10" s="6">
        <f t="shared" si="0"/>
        <v>29365</v>
      </c>
      <c r="E10" s="9">
        <f>D10/D18*100</f>
        <v>6.6164807037150526</v>
      </c>
    </row>
    <row r="11" spans="1:5" x14ac:dyDescent="0.35">
      <c r="A11" s="3" t="s">
        <v>5</v>
      </c>
      <c r="B11" s="6">
        <v>19102</v>
      </c>
      <c r="C11" s="6">
        <v>19311</v>
      </c>
      <c r="D11" s="6">
        <f t="shared" si="0"/>
        <v>38413</v>
      </c>
      <c r="E11" s="9">
        <f>D11/$D$18*100</f>
        <v>8.6551634010490837</v>
      </c>
    </row>
    <row r="12" spans="1:5" x14ac:dyDescent="0.35">
      <c r="A12" s="3" t="s">
        <v>6</v>
      </c>
      <c r="B12" s="6">
        <v>19419</v>
      </c>
      <c r="C12" s="6">
        <v>19019</v>
      </c>
      <c r="D12" s="6">
        <f t="shared" si="0"/>
        <v>38438</v>
      </c>
      <c r="E12" s="9">
        <f t="shared" ref="E12:E18" si="1">D12/$D$18*100</f>
        <v>8.6607963660616107</v>
      </c>
    </row>
    <row r="13" spans="1:5" x14ac:dyDescent="0.35">
      <c r="A13" s="3" t="s">
        <v>7</v>
      </c>
      <c r="B13" s="6">
        <v>13539</v>
      </c>
      <c r="C13" s="6">
        <v>13413</v>
      </c>
      <c r="D13" s="6">
        <f t="shared" si="0"/>
        <v>26952</v>
      </c>
      <c r="E13" s="9">
        <f t="shared" si="1"/>
        <v>6.0727869207058784</v>
      </c>
    </row>
    <row r="14" spans="1:5" x14ac:dyDescent="0.35">
      <c r="A14" s="3" t="s">
        <v>8</v>
      </c>
      <c r="B14" s="6">
        <v>27677</v>
      </c>
      <c r="C14" s="6">
        <v>27974</v>
      </c>
      <c r="D14" s="6">
        <f t="shared" si="0"/>
        <v>55651</v>
      </c>
      <c r="E14" s="9">
        <f t="shared" si="1"/>
        <v>12.539205436487194</v>
      </c>
    </row>
    <row r="15" spans="1:5" x14ac:dyDescent="0.35">
      <c r="A15" s="3" t="s">
        <v>9</v>
      </c>
      <c r="B15" s="6">
        <v>18364</v>
      </c>
      <c r="C15" s="6">
        <v>18292</v>
      </c>
      <c r="D15" s="6">
        <f t="shared" si="0"/>
        <v>36656</v>
      </c>
      <c r="E15" s="9">
        <f t="shared" si="1"/>
        <v>8.2592786199686348</v>
      </c>
    </row>
    <row r="16" spans="1:5" x14ac:dyDescent="0.35">
      <c r="A16" s="3" t="s">
        <v>10</v>
      </c>
      <c r="B16" s="6">
        <v>11616</v>
      </c>
      <c r="C16" s="6">
        <v>11469</v>
      </c>
      <c r="D16" s="6">
        <f t="shared" si="0"/>
        <v>23085</v>
      </c>
      <c r="E16" s="9">
        <f t="shared" si="1"/>
        <v>5.2014798925680914</v>
      </c>
    </row>
    <row r="17" spans="1:5" x14ac:dyDescent="0.35">
      <c r="A17" s="3" t="s">
        <v>11</v>
      </c>
      <c r="B17" s="6">
        <v>28974</v>
      </c>
      <c r="C17" s="6">
        <v>28393</v>
      </c>
      <c r="D17" s="6">
        <f t="shared" si="0"/>
        <v>57367</v>
      </c>
      <c r="E17" s="9">
        <f t="shared" si="1"/>
        <v>12.925852154947096</v>
      </c>
    </row>
    <row r="18" spans="1:5" s="8" customFormat="1" x14ac:dyDescent="0.35">
      <c r="A18" s="1" t="s">
        <v>12</v>
      </c>
      <c r="B18" s="7">
        <f>SUM(B6:B17)</f>
        <v>223480</v>
      </c>
      <c r="C18" s="7">
        <f t="shared" ref="C18:D18" si="2">SUM(C6:C17)</f>
        <v>220336</v>
      </c>
      <c r="D18" s="7">
        <f t="shared" si="2"/>
        <v>443816</v>
      </c>
      <c r="E18" s="10">
        <f t="shared" si="1"/>
        <v>100</v>
      </c>
    </row>
  </sheetData>
  <mergeCells count="5">
    <mergeCell ref="A3:A4"/>
    <mergeCell ref="E3:E4"/>
    <mergeCell ref="D3:D4"/>
    <mergeCell ref="B3:C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2023-01-26T07:21:00Z</dcterms:modified>
</cp:coreProperties>
</file>