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IDHAM\2026\Populasi\PETERNAKAN\"/>
    </mc:Choice>
  </mc:AlternateContent>
  <bookViews>
    <workbookView xWindow="0" yWindow="0" windowWidth="2350" windowHeight="0"/>
  </bookViews>
  <sheets>
    <sheet name="Sheet1" sheetId="1" r:id="rId1"/>
    <sheet name="Sheet2" sheetId="2" r:id="rId2"/>
    <sheet name="Sheet3" sheetId="3" r:id="rId3"/>
    <sheet name="Sheet1 (2)" sheetId="4" r:id="rId4"/>
  </sheets>
  <definedNames>
    <definedName name="Teh" localSheetId="3">'Sheet1 (2)'!#REF!</definedName>
    <definedName name="Teh">Sheet1!#REF!</definedName>
  </definedNames>
  <calcPr calcId="152511"/>
  <extLst>
    <ext uri="GoogleSheetsCustomDataVersion2">
      <go:sheetsCustomData xmlns:go="http://customooxmlschemas.google.com/" r:id="rId7" roundtripDataChecksum="u5ZVVBAAebZYN+TAhpveSoN+ULCIqAXOub6iGEdGDzw="/>
    </ext>
  </extLst>
</workbook>
</file>

<file path=xl/calcChain.xml><?xml version="1.0" encoding="utf-8"?>
<calcChain xmlns="http://schemas.openxmlformats.org/spreadsheetml/2006/main">
  <c r="E19" i="4" l="1"/>
  <c r="F18" i="4"/>
  <c r="E18" i="4"/>
  <c r="D18" i="4"/>
  <c r="D19" i="4" s="1"/>
  <c r="C18" i="4"/>
  <c r="C19" i="4" s="1"/>
  <c r="B18" i="4"/>
  <c r="C18" i="1" l="1"/>
  <c r="D18" i="1"/>
  <c r="E18" i="1"/>
  <c r="F18" i="1"/>
  <c r="B18" i="1"/>
</calcChain>
</file>

<file path=xl/sharedStrings.xml><?xml version="1.0" encoding="utf-8"?>
<sst xmlns="http://schemas.openxmlformats.org/spreadsheetml/2006/main" count="54" uniqueCount="27">
  <si>
    <t>Kecamatan</t>
  </si>
  <si>
    <t>Produksi Telur</t>
  </si>
  <si>
    <t>Ayam Ras Pedaging</t>
  </si>
  <si>
    <t>Ayam Ras Petelur</t>
  </si>
  <si>
    <t>Ayam Kampung</t>
  </si>
  <si>
    <t>Itik</t>
  </si>
  <si>
    <t>Itik Manila</t>
  </si>
  <si>
    <t>(1)</t>
  </si>
  <si>
    <t>(2)</t>
  </si>
  <si>
    <t>(3)</t>
  </si>
  <si>
    <t>(4)</t>
  </si>
  <si>
    <t>(5)</t>
  </si>
  <si>
    <t>(6)</t>
  </si>
  <si>
    <t>Sei Balai</t>
  </si>
  <si>
    <t>Tanjung Tiram</t>
  </si>
  <si>
    <t>Nibung Hangus</t>
  </si>
  <si>
    <t>Talawi</t>
  </si>
  <si>
    <t>Datuk Tanah Datar</t>
  </si>
  <si>
    <t>Lima Puluh</t>
  </si>
  <si>
    <t>Lima Puluh Pesisir</t>
  </si>
  <si>
    <t>Datuk Lima Puluh</t>
  </si>
  <si>
    <t>Air Putih</t>
  </si>
  <si>
    <t>Sei Suka</t>
  </si>
  <si>
    <t>Laut Tador</t>
  </si>
  <si>
    <t>Medang Deras</t>
  </si>
  <si>
    <t>Batu Bara</t>
  </si>
  <si>
    <t>Produksi Telur Menurut Jenis tiap Kecamatan di Kabupaten Batu Bara (Ton),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</si>
</sst>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_-;\-* #,##0_-;_-* &quot;-&quot;_-;_-@_-"/>
    <numFmt numFmtId="43" formatCode="_-* #,##0.00_-;\-* #,##0.00_-;_-* &quot;-&quot;??_-;_-@_-"/>
    <numFmt numFmtId="164" formatCode="_-* #,##0.00_-;\-* #,##0.00_-;_-* &quot;-&quot;_-;_-@_-"/>
    <numFmt numFmtId="166" formatCode="_-* #,##0.000_-;\-* #,##0.000_-;_-* &quot;-&quot;_-;_-@_-"/>
  </numFmts>
  <fonts count="5" x14ac:knownFonts="1">
    <font>
      <sz val="11"/>
      <color theme="1"/>
      <name val="Calibri"/>
      <scheme val="minor"/>
    </font>
    <font>
      <b/>
      <sz val="11"/>
      <color theme="1"/>
      <name val="Calibri"/>
      <family val="2"/>
    </font>
    <font>
      <sz val="1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2">
    <xf numFmtId="0" fontId="0" fillId="0" borderId="0"/>
    <xf numFmtId="41" fontId="4" fillId="0" borderId="0" applyFont="0" applyFill="0" applyBorder="0" applyAlignment="0" applyProtection="0"/>
  </cellStyleXfs>
  <cellXfs count="30">
    <xf numFmtId="0" fontId="0" fillId="0" borderId="0" xfId="0" applyFont="1" applyAlignment="1"/>
    <xf numFmtId="0" fontId="1" fillId="0" borderId="6" xfId="0" applyFont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8" xfId="0" quotePrefix="1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16" fontId="3" fillId="2" borderId="7" xfId="0" applyNumberFormat="1" applyFont="1" applyFill="1" applyBorder="1" applyAlignment="1">
      <alignment horizontal="center" vertical="center"/>
    </xf>
    <xf numFmtId="17" fontId="3" fillId="0" borderId="9" xfId="0" applyNumberFormat="1" applyFont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64" fontId="3" fillId="0" borderId="1" xfId="1" applyNumberFormat="1" applyFont="1" applyBorder="1" applyAlignment="1">
      <alignment horizontal="center" vertical="center"/>
    </xf>
    <xf numFmtId="164" fontId="3" fillId="2" borderId="8" xfId="1" applyNumberFormat="1" applyFont="1" applyFill="1" applyBorder="1" applyAlignment="1">
      <alignment horizontal="center" vertical="center"/>
    </xf>
    <xf numFmtId="41" fontId="3" fillId="0" borderId="1" xfId="1" applyNumberFormat="1" applyFont="1" applyBorder="1" applyAlignment="1">
      <alignment horizontal="center" vertical="center"/>
    </xf>
    <xf numFmtId="41" fontId="3" fillId="2" borderId="8" xfId="1" applyNumberFormat="1" applyFont="1" applyFill="1" applyBorder="1" applyAlignment="1">
      <alignment horizontal="center" vertical="center"/>
    </xf>
    <xf numFmtId="164" fontId="1" fillId="0" borderId="6" xfId="1" applyNumberFormat="1" applyFont="1" applyBorder="1" applyAlignment="1">
      <alignment horizontal="center" vertical="center"/>
    </xf>
    <xf numFmtId="0" fontId="0" fillId="0" borderId="0" xfId="0" applyFont="1" applyAlignment="1"/>
    <xf numFmtId="43" fontId="0" fillId="0" borderId="0" xfId="0" applyNumberFormat="1" applyFont="1" applyAlignment="1"/>
    <xf numFmtId="0" fontId="0" fillId="0" borderId="0" xfId="0" applyFont="1" applyAlignment="1">
      <alignment wrapText="1"/>
    </xf>
    <xf numFmtId="0" fontId="1" fillId="0" borderId="0" xfId="0" applyFont="1" applyAlignment="1">
      <alignment horizontal="center"/>
    </xf>
    <xf numFmtId="0" fontId="0" fillId="0" borderId="0" xfId="0" applyFont="1" applyAlignment="1"/>
    <xf numFmtId="0" fontId="1" fillId="0" borderId="1" xfId="0" applyFont="1" applyBorder="1" applyAlignment="1">
      <alignment horizontal="center" vertical="center"/>
    </xf>
    <xf numFmtId="0" fontId="2" fillId="0" borderId="5" xfId="0" applyFont="1" applyBorder="1"/>
    <xf numFmtId="0" fontId="1" fillId="0" borderId="2" xfId="0" applyFont="1" applyBorder="1" applyAlignment="1">
      <alignment horizontal="center"/>
    </xf>
    <xf numFmtId="0" fontId="2" fillId="0" borderId="3" xfId="0" applyFont="1" applyBorder="1"/>
    <xf numFmtId="0" fontId="2" fillId="0" borderId="4" xfId="0" applyFont="1" applyBorder="1"/>
    <xf numFmtId="0" fontId="1" fillId="0" borderId="0" xfId="0" applyFont="1" applyAlignment="1">
      <alignment horizontal="center" wrapText="1"/>
    </xf>
    <xf numFmtId="0" fontId="0" fillId="0" borderId="0" xfId="0" applyFont="1" applyAlignment="1">
      <alignment wrapText="1"/>
    </xf>
    <xf numFmtId="166" fontId="3" fillId="0" borderId="1" xfId="1" applyNumberFormat="1" applyFont="1" applyBorder="1" applyAlignment="1">
      <alignment horizontal="center" vertical="center"/>
    </xf>
    <xf numFmtId="166" fontId="3" fillId="2" borderId="8" xfId="1" applyNumberFormat="1" applyFont="1" applyFill="1" applyBorder="1" applyAlignment="1">
      <alignment horizontal="center" vertical="center"/>
    </xf>
    <xf numFmtId="166" fontId="1" fillId="0" borderId="6" xfId="1" applyNumberFormat="1" applyFont="1" applyBorder="1" applyAlignment="1">
      <alignment horizontal="center" vertical="center"/>
    </xf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99"/>
  <sheetViews>
    <sheetView tabSelected="1" topLeftCell="B3" workbookViewId="0">
      <selection activeCell="G11" sqref="G11"/>
    </sheetView>
  </sheetViews>
  <sheetFormatPr defaultColWidth="14.453125" defaultRowHeight="15" customHeight="1" x14ac:dyDescent="0.35"/>
  <cols>
    <col min="1" max="1" width="18.26953125" customWidth="1"/>
    <col min="2" max="2" width="14" customWidth="1"/>
    <col min="3" max="3" width="13.453125" customWidth="1"/>
    <col min="4" max="4" width="14.26953125" customWidth="1"/>
    <col min="5" max="5" width="13" customWidth="1"/>
    <col min="6" max="26" width="8.7265625" customWidth="1"/>
  </cols>
  <sheetData>
    <row r="1" spans="1:6" ht="14.5" x14ac:dyDescent="0.35">
      <c r="A1" s="18" t="s">
        <v>26</v>
      </c>
      <c r="B1" s="19"/>
      <c r="C1" s="19"/>
      <c r="D1" s="19"/>
      <c r="E1" s="19"/>
      <c r="F1" s="19"/>
    </row>
    <row r="3" spans="1:6" ht="14.5" x14ac:dyDescent="0.35">
      <c r="A3" s="20" t="s">
        <v>0</v>
      </c>
      <c r="B3" s="22" t="s">
        <v>1</v>
      </c>
      <c r="C3" s="23"/>
      <c r="D3" s="23"/>
      <c r="E3" s="23"/>
      <c r="F3" s="24"/>
    </row>
    <row r="4" spans="1:6" ht="29" x14ac:dyDescent="0.35">
      <c r="A4" s="21"/>
      <c r="B4" s="1" t="s">
        <v>2</v>
      </c>
      <c r="C4" s="1" t="s">
        <v>3</v>
      </c>
      <c r="D4" s="1" t="s">
        <v>4</v>
      </c>
      <c r="E4" s="1" t="s">
        <v>5</v>
      </c>
      <c r="F4" s="1" t="s">
        <v>6</v>
      </c>
    </row>
    <row r="5" spans="1:6" ht="14.5" x14ac:dyDescent="0.35">
      <c r="A5" s="2" t="s">
        <v>7</v>
      </c>
      <c r="B5" s="3" t="s">
        <v>8</v>
      </c>
      <c r="C5" s="4" t="s">
        <v>9</v>
      </c>
      <c r="D5" s="4" t="s">
        <v>10</v>
      </c>
      <c r="E5" s="4" t="s">
        <v>11</v>
      </c>
      <c r="F5" s="4" t="s">
        <v>12</v>
      </c>
    </row>
    <row r="6" spans="1:6" ht="20.25" customHeight="1" x14ac:dyDescent="0.35">
      <c r="A6" s="5" t="s">
        <v>13</v>
      </c>
      <c r="B6" s="12">
        <v>0</v>
      </c>
      <c r="C6" s="27">
        <v>0</v>
      </c>
      <c r="D6" s="27">
        <v>27.35825454545455</v>
      </c>
      <c r="E6" s="27">
        <v>16.802133333333334</v>
      </c>
      <c r="F6" s="27">
        <v>0.77355000000000007</v>
      </c>
    </row>
    <row r="7" spans="1:6" ht="20.25" customHeight="1" x14ac:dyDescent="0.35">
      <c r="A7" s="6" t="s">
        <v>14</v>
      </c>
      <c r="B7" s="13">
        <v>0</v>
      </c>
      <c r="C7" s="28">
        <v>0</v>
      </c>
      <c r="D7" s="28">
        <v>5.1359999999999992</v>
      </c>
      <c r="E7" s="28">
        <v>0.95337000000000016</v>
      </c>
      <c r="F7" s="28">
        <v>0.15930000000000005</v>
      </c>
    </row>
    <row r="8" spans="1:6" ht="20.25" customHeight="1" x14ac:dyDescent="0.35">
      <c r="A8" s="7" t="s">
        <v>15</v>
      </c>
      <c r="B8" s="12">
        <v>0</v>
      </c>
      <c r="C8" s="27">
        <v>0</v>
      </c>
      <c r="D8" s="27">
        <v>14.269090909090909</v>
      </c>
      <c r="E8" s="27">
        <v>4.7441333333333331</v>
      </c>
      <c r="F8" s="27">
        <v>0.28260000000000002</v>
      </c>
    </row>
    <row r="9" spans="1:6" ht="20.25" customHeight="1" x14ac:dyDescent="0.35">
      <c r="A9" s="8" t="s">
        <v>16</v>
      </c>
      <c r="B9" s="13">
        <v>0</v>
      </c>
      <c r="C9" s="28">
        <v>0</v>
      </c>
      <c r="D9" s="28">
        <v>13.147636363636364</v>
      </c>
      <c r="E9" s="28">
        <v>14.61</v>
      </c>
      <c r="F9" s="28">
        <v>0.59175</v>
      </c>
    </row>
    <row r="10" spans="1:6" ht="20.25" customHeight="1" x14ac:dyDescent="0.35">
      <c r="A10" s="5" t="s">
        <v>17</v>
      </c>
      <c r="B10" s="12">
        <v>0</v>
      </c>
      <c r="C10" s="27">
        <v>0</v>
      </c>
      <c r="D10" s="27">
        <v>27.263272727272728</v>
      </c>
      <c r="E10" s="27">
        <v>2.6635500000000003</v>
      </c>
      <c r="F10" s="27">
        <v>0.26639999999999997</v>
      </c>
    </row>
    <row r="11" spans="1:6" ht="20.25" customHeight="1" x14ac:dyDescent="0.35">
      <c r="A11" s="8" t="s">
        <v>18</v>
      </c>
      <c r="B11" s="13">
        <v>0</v>
      </c>
      <c r="C11" s="28">
        <v>25.542379965833966</v>
      </c>
      <c r="D11" s="28">
        <v>45.422727272727272</v>
      </c>
      <c r="E11" s="28">
        <v>3.2386500000000003</v>
      </c>
      <c r="F11" s="28">
        <v>0.54</v>
      </c>
    </row>
    <row r="12" spans="1:6" ht="20.25" customHeight="1" x14ac:dyDescent="0.35">
      <c r="A12" s="5" t="s">
        <v>19</v>
      </c>
      <c r="B12" s="12">
        <v>0</v>
      </c>
      <c r="C12" s="27">
        <v>0</v>
      </c>
      <c r="D12" s="27">
        <v>30.766909090909092</v>
      </c>
      <c r="E12" s="27">
        <v>14.246666666666666</v>
      </c>
      <c r="F12" s="27">
        <v>0.57735000000000003</v>
      </c>
    </row>
    <row r="13" spans="1:6" ht="20.25" customHeight="1" x14ac:dyDescent="0.35">
      <c r="A13" s="8" t="s">
        <v>20</v>
      </c>
      <c r="B13" s="13">
        <v>0</v>
      </c>
      <c r="C13" s="28">
        <v>0</v>
      </c>
      <c r="D13" s="28">
        <v>24.472145454545451</v>
      </c>
      <c r="E13" s="28">
        <v>8.0768700000000013</v>
      </c>
      <c r="F13" s="28">
        <v>0.71279999999999999</v>
      </c>
    </row>
    <row r="14" spans="1:6" ht="20.25" customHeight="1" x14ac:dyDescent="0.35">
      <c r="A14" s="5" t="s">
        <v>21</v>
      </c>
      <c r="B14" s="12">
        <v>0</v>
      </c>
      <c r="C14" s="27">
        <v>215.43252289598314</v>
      </c>
      <c r="D14" s="27">
        <v>10.931199999999999</v>
      </c>
      <c r="E14" s="27">
        <v>7.4404800000000009</v>
      </c>
      <c r="F14" s="27">
        <v>0.41894999999999999</v>
      </c>
    </row>
    <row r="15" spans="1:6" ht="20.25" customHeight="1" x14ac:dyDescent="0.35">
      <c r="A15" s="8" t="s">
        <v>22</v>
      </c>
      <c r="B15" s="13">
        <v>0</v>
      </c>
      <c r="C15" s="28">
        <v>0</v>
      </c>
      <c r="D15" s="28">
        <v>10.956654545454546</v>
      </c>
      <c r="E15" s="28">
        <v>1.5957000000000001</v>
      </c>
      <c r="F15" s="28">
        <v>0.23940000000000003</v>
      </c>
    </row>
    <row r="16" spans="1:6" ht="20.25" customHeight="1" x14ac:dyDescent="0.35">
      <c r="A16" s="5" t="s">
        <v>23</v>
      </c>
      <c r="B16" s="12">
        <v>0</v>
      </c>
      <c r="C16" s="27">
        <v>0</v>
      </c>
      <c r="D16" s="27">
        <v>22.213309090909089</v>
      </c>
      <c r="E16" s="27">
        <v>4.3127999999999993</v>
      </c>
      <c r="F16" s="27">
        <v>0.32355000000000006</v>
      </c>
    </row>
    <row r="17" spans="1:6" ht="20.25" customHeight="1" x14ac:dyDescent="0.35">
      <c r="A17" s="8" t="s">
        <v>24</v>
      </c>
      <c r="B17" s="13">
        <v>0</v>
      </c>
      <c r="C17" s="28">
        <v>0</v>
      </c>
      <c r="D17" s="28">
        <v>28.57090909090909</v>
      </c>
      <c r="E17" s="28">
        <v>25.681919999999998</v>
      </c>
      <c r="F17" s="28">
        <v>0.43785000000000007</v>
      </c>
    </row>
    <row r="18" spans="1:6" ht="20.25" customHeight="1" x14ac:dyDescent="0.35">
      <c r="A18" s="9" t="s">
        <v>25</v>
      </c>
      <c r="B18" s="14">
        <f>SUM(B6:B17)</f>
        <v>0</v>
      </c>
      <c r="C18" s="29">
        <f t="shared" ref="C18:F18" si="0">SUM(C6:C17)</f>
        <v>240.9749028618171</v>
      </c>
      <c r="D18" s="29">
        <f t="shared" si="0"/>
        <v>260.50810909090904</v>
      </c>
      <c r="E18" s="29">
        <f t="shared" si="0"/>
        <v>104.36627333333334</v>
      </c>
      <c r="F18" s="29">
        <f t="shared" si="0"/>
        <v>5.3235000000000001</v>
      </c>
    </row>
    <row r="20" spans="1:6" ht="15.75" customHeight="1" x14ac:dyDescent="0.35"/>
    <row r="21" spans="1:6" ht="15.75" customHeight="1" x14ac:dyDescent="0.35"/>
    <row r="22" spans="1:6" ht="15.75" customHeight="1" x14ac:dyDescent="0.35"/>
    <row r="23" spans="1:6" ht="15.75" customHeight="1" x14ac:dyDescent="0.35"/>
    <row r="24" spans="1:6" ht="15.75" customHeight="1" x14ac:dyDescent="0.35"/>
    <row r="25" spans="1:6" ht="15.75" customHeight="1" x14ac:dyDescent="0.35"/>
    <row r="26" spans="1:6" ht="15.75" customHeight="1" x14ac:dyDescent="0.35"/>
    <row r="27" spans="1:6" ht="15.75" customHeight="1" x14ac:dyDescent="0.35"/>
    <row r="28" spans="1:6" ht="15.75" customHeight="1" x14ac:dyDescent="0.35"/>
    <row r="29" spans="1:6" ht="15.75" customHeight="1" x14ac:dyDescent="0.35"/>
    <row r="30" spans="1:6" ht="15.75" customHeight="1" x14ac:dyDescent="0.35"/>
    <row r="31" spans="1:6" ht="15.75" customHeight="1" x14ac:dyDescent="0.35"/>
    <row r="32" spans="1:6" ht="15.75" customHeight="1" x14ac:dyDescent="0.35"/>
    <row r="33" ht="15.75" customHeight="1" x14ac:dyDescent="0.35"/>
    <row r="34" ht="15.75" customHeight="1" x14ac:dyDescent="0.35"/>
    <row r="35" ht="15.75" customHeight="1" x14ac:dyDescent="0.35"/>
    <row r="36" ht="15.75" customHeight="1" x14ac:dyDescent="0.35"/>
    <row r="37" ht="15.75" customHeight="1" x14ac:dyDescent="0.35"/>
    <row r="38" ht="15.75" customHeight="1" x14ac:dyDescent="0.35"/>
    <row r="39" ht="15.75" customHeight="1" x14ac:dyDescent="0.35"/>
    <row r="40" ht="15.75" customHeight="1" x14ac:dyDescent="0.35"/>
    <row r="41" ht="15.75" customHeight="1" x14ac:dyDescent="0.35"/>
    <row r="42" ht="15.75" customHeight="1" x14ac:dyDescent="0.35"/>
    <row r="43" ht="15.75" customHeight="1" x14ac:dyDescent="0.35"/>
    <row r="44" ht="15.75" customHeight="1" x14ac:dyDescent="0.35"/>
    <row r="45" ht="15.75" customHeight="1" x14ac:dyDescent="0.35"/>
    <row r="46" ht="15.75" customHeight="1" x14ac:dyDescent="0.35"/>
    <row r="47" ht="15.75" customHeight="1" x14ac:dyDescent="0.35"/>
    <row r="48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</sheetData>
  <mergeCells count="3">
    <mergeCell ref="A1:F1"/>
    <mergeCell ref="A3:A4"/>
    <mergeCell ref="B3:F3"/>
  </mergeCells>
  <printOptions horizontalCentered="1"/>
  <pageMargins left="0.70866141732283472" right="0.70866141732283472" top="0.74803149606299213" bottom="0.74803149606299213" header="0" footer="0"/>
  <pageSetup orientation="portrait"/>
  <headerFooter>
    <oddFooter>&amp;LTanggal           : Mengetahui  : Kepala OPD (..............................................) NIP.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0"/>
  <sheetViews>
    <sheetView workbookViewId="0"/>
  </sheetViews>
  <sheetFormatPr defaultColWidth="14.453125" defaultRowHeight="15" customHeight="1" x14ac:dyDescent="0.35"/>
  <cols>
    <col min="1" max="26" width="8.7265625" customWidth="1"/>
  </cols>
  <sheetData>
    <row r="21" ht="15.75" customHeight="1" x14ac:dyDescent="0.35"/>
    <row r="22" ht="15.75" customHeight="1" x14ac:dyDescent="0.35"/>
    <row r="23" ht="15.75" customHeight="1" x14ac:dyDescent="0.35"/>
    <row r="24" ht="15.75" customHeight="1" x14ac:dyDescent="0.35"/>
    <row r="25" ht="15.75" customHeight="1" x14ac:dyDescent="0.35"/>
    <row r="26" ht="15.75" customHeight="1" x14ac:dyDescent="0.35"/>
    <row r="27" ht="15.75" customHeight="1" x14ac:dyDescent="0.35"/>
    <row r="28" ht="15.75" customHeight="1" x14ac:dyDescent="0.35"/>
    <row r="29" ht="15.75" customHeight="1" x14ac:dyDescent="0.35"/>
    <row r="30" ht="15.75" customHeight="1" x14ac:dyDescent="0.35"/>
    <row r="31" ht="15.75" customHeight="1" x14ac:dyDescent="0.35"/>
    <row r="32" ht="15.75" customHeight="1" x14ac:dyDescent="0.35"/>
    <row r="33" ht="15.75" customHeight="1" x14ac:dyDescent="0.35"/>
    <row r="34" ht="15.75" customHeight="1" x14ac:dyDescent="0.35"/>
    <row r="35" ht="15.75" customHeight="1" x14ac:dyDescent="0.35"/>
    <row r="36" ht="15.75" customHeight="1" x14ac:dyDescent="0.35"/>
    <row r="37" ht="15.75" customHeight="1" x14ac:dyDescent="0.35"/>
    <row r="38" ht="15.75" customHeight="1" x14ac:dyDescent="0.35"/>
    <row r="39" ht="15.75" customHeight="1" x14ac:dyDescent="0.35"/>
    <row r="40" ht="15.75" customHeight="1" x14ac:dyDescent="0.35"/>
    <row r="41" ht="15.75" customHeight="1" x14ac:dyDescent="0.35"/>
    <row r="42" ht="15.75" customHeight="1" x14ac:dyDescent="0.35"/>
    <row r="43" ht="15.75" customHeight="1" x14ac:dyDescent="0.35"/>
    <row r="44" ht="15.75" customHeight="1" x14ac:dyDescent="0.35"/>
    <row r="45" ht="15.75" customHeight="1" x14ac:dyDescent="0.35"/>
    <row r="46" ht="15.75" customHeight="1" x14ac:dyDescent="0.35"/>
    <row r="47" ht="15.75" customHeight="1" x14ac:dyDescent="0.35"/>
    <row r="48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0"/>
  <sheetViews>
    <sheetView workbookViewId="0"/>
  </sheetViews>
  <sheetFormatPr defaultColWidth="14.453125" defaultRowHeight="15" customHeight="1" x14ac:dyDescent="0.35"/>
  <cols>
    <col min="1" max="26" width="8.7265625" customWidth="1"/>
  </cols>
  <sheetData>
    <row r="21" ht="15.75" customHeight="1" x14ac:dyDescent="0.35"/>
    <row r="22" ht="15.75" customHeight="1" x14ac:dyDescent="0.35"/>
    <row r="23" ht="15.75" customHeight="1" x14ac:dyDescent="0.35"/>
    <row r="24" ht="15.75" customHeight="1" x14ac:dyDescent="0.35"/>
    <row r="25" ht="15.75" customHeight="1" x14ac:dyDescent="0.35"/>
    <row r="26" ht="15.75" customHeight="1" x14ac:dyDescent="0.35"/>
    <row r="27" ht="15.75" customHeight="1" x14ac:dyDescent="0.35"/>
    <row r="28" ht="15.75" customHeight="1" x14ac:dyDescent="0.35"/>
    <row r="29" ht="15.75" customHeight="1" x14ac:dyDescent="0.35"/>
    <row r="30" ht="15.75" customHeight="1" x14ac:dyDescent="0.35"/>
    <row r="31" ht="15.75" customHeight="1" x14ac:dyDescent="0.35"/>
    <row r="32" ht="15.75" customHeight="1" x14ac:dyDescent="0.35"/>
    <row r="33" ht="15.75" customHeight="1" x14ac:dyDescent="0.35"/>
    <row r="34" ht="15.75" customHeight="1" x14ac:dyDescent="0.35"/>
    <row r="35" ht="15.75" customHeight="1" x14ac:dyDescent="0.35"/>
    <row r="36" ht="15.75" customHeight="1" x14ac:dyDescent="0.35"/>
    <row r="37" ht="15.75" customHeight="1" x14ac:dyDescent="0.35"/>
    <row r="38" ht="15.75" customHeight="1" x14ac:dyDescent="0.35"/>
    <row r="39" ht="15.75" customHeight="1" x14ac:dyDescent="0.35"/>
    <row r="40" ht="15.75" customHeight="1" x14ac:dyDescent="0.35"/>
    <row r="41" ht="15.75" customHeight="1" x14ac:dyDescent="0.35"/>
    <row r="42" ht="15.75" customHeight="1" x14ac:dyDescent="0.35"/>
    <row r="43" ht="15.75" customHeight="1" x14ac:dyDescent="0.35"/>
    <row r="44" ht="15.75" customHeight="1" x14ac:dyDescent="0.35"/>
    <row r="45" ht="15.75" customHeight="1" x14ac:dyDescent="0.35"/>
    <row r="46" ht="15.75" customHeight="1" x14ac:dyDescent="0.35"/>
    <row r="47" ht="15.75" customHeight="1" x14ac:dyDescent="0.35"/>
    <row r="48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00"/>
  <sheetViews>
    <sheetView topLeftCell="A7" workbookViewId="0">
      <selection activeCell="I19" sqref="I19"/>
    </sheetView>
  </sheetViews>
  <sheetFormatPr defaultColWidth="14.453125" defaultRowHeight="15" customHeight="1" x14ac:dyDescent="0.35"/>
  <cols>
    <col min="1" max="1" width="16.54296875" style="15" bestFit="1" customWidth="1"/>
    <col min="2" max="3" width="8.90625" style="15" bestFit="1" customWidth="1"/>
    <col min="4" max="4" width="14" style="15" bestFit="1" customWidth="1"/>
    <col min="5" max="5" width="7.6328125" style="15" bestFit="1" customWidth="1"/>
    <col min="6" max="6" width="6.54296875" style="15" bestFit="1" customWidth="1"/>
    <col min="7" max="26" width="8.7265625" style="15" customWidth="1"/>
    <col min="27" max="16384" width="14.453125" style="15"/>
  </cols>
  <sheetData>
    <row r="1" spans="1:6" s="17" customFormat="1" ht="27.5" customHeight="1" x14ac:dyDescent="0.35">
      <c r="A1" s="25" t="s">
        <v>26</v>
      </c>
      <c r="B1" s="26"/>
      <c r="C1" s="26"/>
      <c r="D1" s="26"/>
      <c r="E1" s="26"/>
      <c r="F1" s="26"/>
    </row>
    <row r="3" spans="1:6" ht="14.5" x14ac:dyDescent="0.35">
      <c r="A3" s="20" t="s">
        <v>0</v>
      </c>
      <c r="B3" s="22" t="s">
        <v>1</v>
      </c>
      <c r="C3" s="23"/>
      <c r="D3" s="23"/>
      <c r="E3" s="23"/>
      <c r="F3" s="24"/>
    </row>
    <row r="4" spans="1:6" ht="29" x14ac:dyDescent="0.35">
      <c r="A4" s="21"/>
      <c r="B4" s="1" t="s">
        <v>2</v>
      </c>
      <c r="C4" s="1" t="s">
        <v>3</v>
      </c>
      <c r="D4" s="1" t="s">
        <v>4</v>
      </c>
      <c r="E4" s="1" t="s">
        <v>5</v>
      </c>
      <c r="F4" s="1" t="s">
        <v>6</v>
      </c>
    </row>
    <row r="5" spans="1:6" ht="14.5" x14ac:dyDescent="0.35">
      <c r="A5" s="2" t="s">
        <v>7</v>
      </c>
      <c r="B5" s="3" t="s">
        <v>8</v>
      </c>
      <c r="C5" s="4" t="s">
        <v>9</v>
      </c>
      <c r="D5" s="4" t="s">
        <v>10</v>
      </c>
      <c r="E5" s="4" t="s">
        <v>11</v>
      </c>
      <c r="F5" s="4" t="s">
        <v>12</v>
      </c>
    </row>
    <row r="6" spans="1:6" ht="20.25" customHeight="1" x14ac:dyDescent="0.35">
      <c r="A6" s="5" t="s">
        <v>13</v>
      </c>
      <c r="B6" s="12">
        <v>0</v>
      </c>
      <c r="C6" s="10">
        <v>0</v>
      </c>
      <c r="D6" s="10">
        <v>27.35825454545455</v>
      </c>
      <c r="E6" s="10">
        <v>16.802133333333334</v>
      </c>
      <c r="F6" s="10">
        <v>0.69619500000000001</v>
      </c>
    </row>
    <row r="7" spans="1:6" ht="20.25" customHeight="1" x14ac:dyDescent="0.35">
      <c r="A7" s="6" t="s">
        <v>14</v>
      </c>
      <c r="B7" s="13">
        <v>0</v>
      </c>
      <c r="C7" s="11">
        <v>0</v>
      </c>
      <c r="D7" s="11">
        <v>5.1359999999999992</v>
      </c>
      <c r="E7" s="11">
        <v>0.95337000000000016</v>
      </c>
      <c r="F7" s="11">
        <v>0.14337</v>
      </c>
    </row>
    <row r="8" spans="1:6" ht="20.25" customHeight="1" x14ac:dyDescent="0.35">
      <c r="A8" s="7" t="s">
        <v>15</v>
      </c>
      <c r="B8" s="12">
        <v>0</v>
      </c>
      <c r="C8" s="10">
        <v>0</v>
      </c>
      <c r="D8" s="10">
        <v>14.269090909090909</v>
      </c>
      <c r="E8" s="10">
        <v>4.7441333333333331</v>
      </c>
      <c r="F8" s="10">
        <v>0.25434000000000001</v>
      </c>
    </row>
    <row r="9" spans="1:6" ht="20.25" customHeight="1" x14ac:dyDescent="0.35">
      <c r="A9" s="8" t="s">
        <v>16</v>
      </c>
      <c r="B9" s="13">
        <v>0</v>
      </c>
      <c r="C9" s="11">
        <v>0</v>
      </c>
      <c r="D9" s="11">
        <v>13.147636363636364</v>
      </c>
      <c r="E9" s="11">
        <v>14.61</v>
      </c>
      <c r="F9" s="11">
        <v>0.53257500000000002</v>
      </c>
    </row>
    <row r="10" spans="1:6" ht="20.25" customHeight="1" x14ac:dyDescent="0.35">
      <c r="A10" s="5" t="s">
        <v>17</v>
      </c>
      <c r="B10" s="12">
        <v>0</v>
      </c>
      <c r="C10" s="10">
        <v>0</v>
      </c>
      <c r="D10" s="10">
        <v>27.263272727272728</v>
      </c>
      <c r="E10" s="10">
        <v>2.6635500000000003</v>
      </c>
      <c r="F10" s="10">
        <v>0.23976000000000003</v>
      </c>
    </row>
    <row r="11" spans="1:6" ht="20.25" customHeight="1" x14ac:dyDescent="0.35">
      <c r="A11" s="8" t="s">
        <v>18</v>
      </c>
      <c r="B11" s="13">
        <v>0</v>
      </c>
      <c r="C11" s="11">
        <v>25.542379965833966</v>
      </c>
      <c r="D11" s="11">
        <v>45.422727272727272</v>
      </c>
      <c r="E11" s="11">
        <v>3.2386500000000003</v>
      </c>
      <c r="F11" s="11">
        <v>0.48599999999999999</v>
      </c>
    </row>
    <row r="12" spans="1:6" ht="20.25" customHeight="1" x14ac:dyDescent="0.35">
      <c r="A12" s="5" t="s">
        <v>19</v>
      </c>
      <c r="B12" s="12">
        <v>0</v>
      </c>
      <c r="C12" s="10">
        <v>0</v>
      </c>
      <c r="D12" s="10">
        <v>30.766909090909092</v>
      </c>
      <c r="E12" s="10">
        <v>14.246666666666666</v>
      </c>
      <c r="F12" s="10">
        <v>0.51961500000000005</v>
      </c>
    </row>
    <row r="13" spans="1:6" ht="20.25" customHeight="1" x14ac:dyDescent="0.35">
      <c r="A13" s="8" t="s">
        <v>20</v>
      </c>
      <c r="B13" s="13">
        <v>0</v>
      </c>
      <c r="C13" s="11">
        <v>0</v>
      </c>
      <c r="D13" s="11">
        <v>24.472145454545451</v>
      </c>
      <c r="E13" s="11">
        <v>8.0768700000000013</v>
      </c>
      <c r="F13" s="11">
        <v>0.64151999999999998</v>
      </c>
    </row>
    <row r="14" spans="1:6" ht="20.25" customHeight="1" x14ac:dyDescent="0.35">
      <c r="A14" s="5" t="s">
        <v>21</v>
      </c>
      <c r="B14" s="12">
        <v>0</v>
      </c>
      <c r="C14" s="10">
        <v>215.43252289598314</v>
      </c>
      <c r="D14" s="10">
        <v>10.931199999999999</v>
      </c>
      <c r="E14" s="10">
        <v>7.4404800000000009</v>
      </c>
      <c r="F14" s="10">
        <v>0.37705500000000003</v>
      </c>
    </row>
    <row r="15" spans="1:6" ht="20.25" customHeight="1" x14ac:dyDescent="0.35">
      <c r="A15" s="8" t="s">
        <v>22</v>
      </c>
      <c r="B15" s="13">
        <v>0</v>
      </c>
      <c r="C15" s="11">
        <v>0</v>
      </c>
      <c r="D15" s="11">
        <v>10.956654545454546</v>
      </c>
      <c r="E15" s="11">
        <v>1.5957000000000001</v>
      </c>
      <c r="F15" s="11">
        <v>0.21546000000000004</v>
      </c>
    </row>
    <row r="16" spans="1:6" ht="20.25" customHeight="1" x14ac:dyDescent="0.35">
      <c r="A16" s="5" t="s">
        <v>23</v>
      </c>
      <c r="B16" s="12">
        <v>0</v>
      </c>
      <c r="C16" s="10">
        <v>0</v>
      </c>
      <c r="D16" s="10">
        <v>22.213309090909089</v>
      </c>
      <c r="E16" s="10">
        <v>4.3127999999999993</v>
      </c>
      <c r="F16" s="10">
        <v>0.29119499999999998</v>
      </c>
    </row>
    <row r="17" spans="1:6" ht="20.25" customHeight="1" x14ac:dyDescent="0.35">
      <c r="A17" s="8" t="s">
        <v>24</v>
      </c>
      <c r="B17" s="13">
        <v>0</v>
      </c>
      <c r="C17" s="11">
        <v>0</v>
      </c>
      <c r="D17" s="11">
        <v>28.57090909090909</v>
      </c>
      <c r="E17" s="11">
        <v>25.681919999999998</v>
      </c>
      <c r="F17" s="11">
        <v>0.394065</v>
      </c>
    </row>
    <row r="18" spans="1:6" ht="20.25" customHeight="1" x14ac:dyDescent="0.35">
      <c r="A18" s="9" t="s">
        <v>25</v>
      </c>
      <c r="B18" s="14">
        <f>SUM(B6:B17)</f>
        <v>0</v>
      </c>
      <c r="C18" s="14">
        <f t="shared" ref="C18:F18" si="0">SUM(C6:C17)</f>
        <v>240.9749028618171</v>
      </c>
      <c r="D18" s="14">
        <f t="shared" si="0"/>
        <v>260.50810909090904</v>
      </c>
      <c r="E18" s="14">
        <f t="shared" si="0"/>
        <v>104.36627333333334</v>
      </c>
      <c r="F18" s="14">
        <f t="shared" si="0"/>
        <v>4.79115</v>
      </c>
    </row>
    <row r="19" spans="1:6" ht="15" customHeight="1" x14ac:dyDescent="0.35">
      <c r="C19" s="16">
        <f>(C18-127.371)/C18%</f>
        <v>47.143458307341369</v>
      </c>
      <c r="D19" s="16">
        <f>(D18-259.186)/D18%</f>
        <v>0.50751168381007761</v>
      </c>
      <c r="E19" s="16">
        <f>(E18-102.734)/E18%</f>
        <v>1.5639854535382895</v>
      </c>
    </row>
    <row r="21" spans="1:6" ht="15.75" customHeight="1" x14ac:dyDescent="0.35"/>
    <row r="22" spans="1:6" ht="15.75" customHeight="1" x14ac:dyDescent="0.35"/>
    <row r="23" spans="1:6" ht="15.75" customHeight="1" x14ac:dyDescent="0.35"/>
    <row r="24" spans="1:6" ht="15.75" customHeight="1" x14ac:dyDescent="0.35"/>
    <row r="25" spans="1:6" ht="15.75" customHeight="1" x14ac:dyDescent="0.35"/>
    <row r="26" spans="1:6" ht="15.75" customHeight="1" x14ac:dyDescent="0.35"/>
    <row r="27" spans="1:6" ht="15.75" customHeight="1" x14ac:dyDescent="0.35"/>
    <row r="28" spans="1:6" ht="15.75" customHeight="1" x14ac:dyDescent="0.35"/>
    <row r="29" spans="1:6" ht="15.75" customHeight="1" x14ac:dyDescent="0.35"/>
    <row r="30" spans="1:6" ht="15.75" customHeight="1" x14ac:dyDescent="0.35"/>
    <row r="31" spans="1:6" ht="15.75" customHeight="1" x14ac:dyDescent="0.35"/>
    <row r="32" spans="1:6" ht="15.75" customHeight="1" x14ac:dyDescent="0.35"/>
    <row r="33" ht="15.75" customHeight="1" x14ac:dyDescent="0.35"/>
    <row r="34" ht="15.75" customHeight="1" x14ac:dyDescent="0.35"/>
    <row r="35" ht="15.75" customHeight="1" x14ac:dyDescent="0.35"/>
    <row r="36" ht="15.75" customHeight="1" x14ac:dyDescent="0.35"/>
    <row r="37" ht="15.75" customHeight="1" x14ac:dyDescent="0.35"/>
    <row r="38" ht="15.75" customHeight="1" x14ac:dyDescent="0.35"/>
    <row r="39" ht="15.75" customHeight="1" x14ac:dyDescent="0.35"/>
    <row r="40" ht="15.75" customHeight="1" x14ac:dyDescent="0.35"/>
    <row r="41" ht="15.75" customHeight="1" x14ac:dyDescent="0.35"/>
    <row r="42" ht="15.75" customHeight="1" x14ac:dyDescent="0.35"/>
    <row r="43" ht="15.75" customHeight="1" x14ac:dyDescent="0.35"/>
    <row r="44" ht="15.75" customHeight="1" x14ac:dyDescent="0.35"/>
    <row r="45" ht="15.75" customHeight="1" x14ac:dyDescent="0.35"/>
    <row r="46" ht="15.75" customHeight="1" x14ac:dyDescent="0.35"/>
    <row r="47" ht="15.75" customHeight="1" x14ac:dyDescent="0.35"/>
    <row r="48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mergeCells count="3">
    <mergeCell ref="A1:F1"/>
    <mergeCell ref="A3:A4"/>
    <mergeCell ref="B3:F3"/>
  </mergeCells>
  <printOptions horizontalCentered="1"/>
  <pageMargins left="0.70866141732283472" right="0.70866141732283472" top="0.74803149606299213" bottom="0.74803149606299213" header="0" footer="0"/>
  <pageSetup orientation="portrait"/>
  <headerFooter>
    <oddFooter>&amp;LTanggal           : Mengetahui  : Kepala OPD (..............................................) NIP.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Sheet1 (2)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2006-09-16T00:00:00Z</dcterms:created>
  <dcterms:modified xsi:type="dcterms:W3CDTF">2026-01-22T12:54:56Z</dcterms:modified>
</cp:coreProperties>
</file>