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4F415A43-FC25-42C6-8DF5-966B281EE2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D18" i="1"/>
  <c r="C18" i="1"/>
  <c r="E6" i="1"/>
  <c r="F12" i="1" l="1"/>
  <c r="F9" i="1"/>
  <c r="F16" i="1"/>
  <c r="F8" i="1"/>
  <c r="F15" i="1"/>
  <c r="E18" i="1"/>
  <c r="F6" i="1" s="1"/>
  <c r="F18" i="1" l="1"/>
  <c r="F13" i="1"/>
  <c r="F10" i="1"/>
  <c r="F11" i="1"/>
  <c r="F14" i="1"/>
  <c r="F7" i="1"/>
  <c r="F17" i="1"/>
</calcChain>
</file>

<file path=xl/sharedStrings.xml><?xml version="1.0" encoding="utf-8"?>
<sst xmlns="http://schemas.openxmlformats.org/spreadsheetml/2006/main" count="27" uniqueCount="27">
  <si>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</si>
  <si>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</si>
  <si>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</si>
  <si>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</si>
  <si>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</si>
  <si>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</si>
  <si>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</si>
  <si>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</si>
  <si>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</si>
  <si>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</si>
  <si>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</si>
  <si>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</si>
  <si>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Kecamatan</t>
  </si>
  <si>
    <t>(1)</t>
  </si>
  <si>
    <t>Laki-Laki</t>
  </si>
  <si>
    <t>Perempuan</t>
  </si>
  <si>
    <t>Jenis Kelamin</t>
  </si>
  <si>
    <t>Jumlah</t>
  </si>
  <si>
    <t>Persentase</t>
  </si>
  <si>
    <t>(2)</t>
  </si>
  <si>
    <t>(3)</t>
  </si>
  <si>
    <t>(4)</t>
  </si>
  <si>
    <t>(5)</t>
  </si>
  <si>
    <t>Kab. Batu Bara</t>
  </si>
  <si>
    <t>No</t>
  </si>
  <si>
    <t>(6)</t>
  </si>
  <si>
    <t>Jumlah Penduduk berdasarkan Kecamatan dan Jenis Kelamin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</si>
</sst>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1" xfId="3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AC3740D6-828E-4CC7-BAEF-D61ADC86C32F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H11" sqref="H11"/>
    </sheetView>
  </sheetViews>
  <sheetFormatPr defaultRowHeight="14.5" x14ac:dyDescent="0.35"/>
  <cols>
    <col min="1" max="1" width="8.7265625" style="14"/>
    <col min="2" max="2" width="18.26953125" style="7" customWidth="1"/>
    <col min="3" max="6" width="13.26953125" style="7" customWidth="1"/>
    <col min="7" max="7" width="8.7265625" style="7"/>
    <col min="8" max="8" width="15.26953125" style="7" customWidth="1"/>
    <col min="9" max="16384" width="8.7265625" style="7"/>
  </cols>
  <sheetData>
    <row r="1" spans="1:6" x14ac:dyDescent="0.35">
      <c r="B1" s="6" t="s">
        <v>26</v>
      </c>
      <c r="C1" s="6"/>
      <c r="D1" s="6"/>
      <c r="E1" s="6"/>
      <c r="F1" s="6"/>
    </row>
    <row r="3" spans="1:6" x14ac:dyDescent="0.35">
      <c r="A3" s="4" t="s">
        <v>24</v>
      </c>
      <c r="B3" s="4" t="s">
        <v>12</v>
      </c>
      <c r="C3" s="4" t="s">
        <v>16</v>
      </c>
      <c r="D3" s="4"/>
      <c r="E3" s="4" t="s">
        <v>17</v>
      </c>
      <c r="F3" s="4" t="s">
        <v>18</v>
      </c>
    </row>
    <row r="4" spans="1:6" x14ac:dyDescent="0.35">
      <c r="A4" s="4"/>
      <c r="B4" s="4"/>
      <c r="C4" s="1" t="s">
        <v>14</v>
      </c>
      <c r="D4" s="1" t="s">
        <v>15</v>
      </c>
      <c r="E4" s="4"/>
      <c r="F4" s="4"/>
    </row>
    <row r="5" spans="1:6" x14ac:dyDescent="0.35">
      <c r="A5" s="2" t="s">
        <v>13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25</v>
      </c>
    </row>
    <row r="6" spans="1:6" x14ac:dyDescent="0.35">
      <c r="A6" s="3">
        <v>1</v>
      </c>
      <c r="B6" s="13" t="s">
        <v>11</v>
      </c>
      <c r="C6" s="5">
        <v>29568</v>
      </c>
      <c r="D6" s="5">
        <v>28968</v>
      </c>
      <c r="E6" s="9">
        <f>C6+D6</f>
        <v>58536</v>
      </c>
      <c r="F6" s="12">
        <f>E6/$E$18</f>
        <v>0.12948179411120622</v>
      </c>
    </row>
    <row r="7" spans="1:6" x14ac:dyDescent="0.35">
      <c r="A7" s="3">
        <v>2</v>
      </c>
      <c r="B7" s="13" t="s">
        <v>9</v>
      </c>
      <c r="C7" s="5">
        <v>18605</v>
      </c>
      <c r="D7" s="5">
        <v>18532</v>
      </c>
      <c r="E7" s="9">
        <f t="shared" ref="E7:E17" si="0">C7+D7</f>
        <v>37137</v>
      </c>
      <c r="F7" s="12">
        <f t="shared" ref="F7:F17" si="1">E7/$E$18</f>
        <v>8.2147146848227853E-2</v>
      </c>
    </row>
    <row r="8" spans="1:6" x14ac:dyDescent="0.35">
      <c r="A8" s="3">
        <v>3</v>
      </c>
      <c r="B8" s="13" t="s">
        <v>8</v>
      </c>
      <c r="C8" s="5">
        <v>28203</v>
      </c>
      <c r="D8" s="5">
        <v>28464</v>
      </c>
      <c r="E8" s="9">
        <f t="shared" si="0"/>
        <v>56667</v>
      </c>
      <c r="F8" s="12">
        <f t="shared" si="1"/>
        <v>0.12534756093514629</v>
      </c>
    </row>
    <row r="9" spans="1:6" x14ac:dyDescent="0.35">
      <c r="A9" s="3">
        <v>4</v>
      </c>
      <c r="B9" s="13" t="s">
        <v>5</v>
      </c>
      <c r="C9" s="5">
        <v>19411</v>
      </c>
      <c r="D9" s="5">
        <v>19607</v>
      </c>
      <c r="E9" s="9">
        <f t="shared" si="0"/>
        <v>39018</v>
      </c>
      <c r="F9" s="12">
        <f t="shared" si="1"/>
        <v>8.6307924057520927E-2</v>
      </c>
    </row>
    <row r="10" spans="1:6" x14ac:dyDescent="0.35">
      <c r="A10" s="3">
        <v>5</v>
      </c>
      <c r="B10" s="13" t="s">
        <v>3</v>
      </c>
      <c r="C10" s="5">
        <v>17903</v>
      </c>
      <c r="D10" s="5">
        <v>17526</v>
      </c>
      <c r="E10" s="9">
        <f t="shared" si="0"/>
        <v>35429</v>
      </c>
      <c r="F10" s="12">
        <f t="shared" si="1"/>
        <v>7.8369046118045738E-2</v>
      </c>
    </row>
    <row r="11" spans="1:6" x14ac:dyDescent="0.35">
      <c r="A11" s="3">
        <v>6</v>
      </c>
      <c r="B11" s="13" t="s">
        <v>1</v>
      </c>
      <c r="C11" s="5">
        <v>20322</v>
      </c>
      <c r="D11" s="5">
        <v>19272</v>
      </c>
      <c r="E11" s="9">
        <f t="shared" si="0"/>
        <v>39594</v>
      </c>
      <c r="F11" s="12">
        <f t="shared" si="1"/>
        <v>8.7582037652711137E-2</v>
      </c>
    </row>
    <row r="12" spans="1:6" x14ac:dyDescent="0.35">
      <c r="A12" s="3">
        <v>7</v>
      </c>
      <c r="B12" s="13" t="s">
        <v>0</v>
      </c>
      <c r="C12" s="5">
        <v>15639</v>
      </c>
      <c r="D12" s="5">
        <v>15296</v>
      </c>
      <c r="E12" s="9">
        <f t="shared" si="0"/>
        <v>30935</v>
      </c>
      <c r="F12" s="12">
        <f t="shared" si="1"/>
        <v>6.8428305672238704E-2</v>
      </c>
    </row>
    <row r="13" spans="1:6" x14ac:dyDescent="0.35">
      <c r="A13" s="3">
        <v>8</v>
      </c>
      <c r="B13" s="13" t="s">
        <v>10</v>
      </c>
      <c r="C13" s="5">
        <v>11732</v>
      </c>
      <c r="D13" s="5">
        <v>11562</v>
      </c>
      <c r="E13" s="9">
        <f t="shared" si="0"/>
        <v>23294</v>
      </c>
      <c r="F13" s="12">
        <f t="shared" si="1"/>
        <v>5.1526392511043427E-2</v>
      </c>
    </row>
    <row r="14" spans="1:6" x14ac:dyDescent="0.35">
      <c r="A14" s="3">
        <v>9</v>
      </c>
      <c r="B14" s="13" t="s">
        <v>6</v>
      </c>
      <c r="C14" s="5">
        <v>19980</v>
      </c>
      <c r="D14" s="5">
        <v>19433</v>
      </c>
      <c r="E14" s="9">
        <f t="shared" si="0"/>
        <v>39413</v>
      </c>
      <c r="F14" s="12">
        <f t="shared" si="1"/>
        <v>8.7181665151444765E-2</v>
      </c>
    </row>
    <row r="15" spans="1:6" x14ac:dyDescent="0.35">
      <c r="A15" s="3">
        <v>10</v>
      </c>
      <c r="B15" s="13" t="s">
        <v>7</v>
      </c>
      <c r="C15" s="5">
        <v>13797</v>
      </c>
      <c r="D15" s="5">
        <v>13691</v>
      </c>
      <c r="E15" s="9">
        <f t="shared" si="0"/>
        <v>27488</v>
      </c>
      <c r="F15" s="12">
        <f t="shared" si="1"/>
        <v>6.0803532126022221E-2</v>
      </c>
    </row>
    <row r="16" spans="1:6" x14ac:dyDescent="0.35">
      <c r="A16" s="3">
        <v>11</v>
      </c>
      <c r="B16" s="13" t="s">
        <v>4</v>
      </c>
      <c r="C16" s="5">
        <v>14901</v>
      </c>
      <c r="D16" s="5">
        <v>14884</v>
      </c>
      <c r="E16" s="9">
        <f t="shared" si="0"/>
        <v>29785</v>
      </c>
      <c r="F16" s="12">
        <f t="shared" si="1"/>
        <v>6.588450248739712E-2</v>
      </c>
    </row>
    <row r="17" spans="1:6" x14ac:dyDescent="0.35">
      <c r="A17" s="3">
        <v>12</v>
      </c>
      <c r="B17" s="13" t="s">
        <v>2</v>
      </c>
      <c r="C17" s="5">
        <v>17859</v>
      </c>
      <c r="D17" s="5">
        <v>16924</v>
      </c>
      <c r="E17" s="9">
        <f t="shared" si="0"/>
        <v>34783</v>
      </c>
      <c r="F17" s="12">
        <f t="shared" si="1"/>
        <v>7.6940092328995596E-2</v>
      </c>
    </row>
    <row r="18" spans="1:6" s="8" customFormat="1" x14ac:dyDescent="0.35">
      <c r="A18" s="15" t="s">
        <v>23</v>
      </c>
      <c r="B18" s="16"/>
      <c r="C18" s="10">
        <f>SUM(C6:C17)</f>
        <v>227920</v>
      </c>
      <c r="D18" s="10">
        <f t="shared" ref="D18:E18" si="2">SUM(D6:D17)</f>
        <v>224159</v>
      </c>
      <c r="E18" s="10">
        <f t="shared" si="2"/>
        <v>452079</v>
      </c>
      <c r="F18" s="11">
        <f>E18/$E$18</f>
        <v>1</v>
      </c>
    </row>
  </sheetData>
  <mergeCells count="7">
    <mergeCell ref="A3:A4"/>
    <mergeCell ref="A18:B18"/>
    <mergeCell ref="B3:B4"/>
    <mergeCell ref="F3:F4"/>
    <mergeCell ref="E3:E4"/>
    <mergeCell ref="C3:D3"/>
    <mergeCell ref="B1:F1"/>
  </mergeCells>
  <printOptions horizontalCentered="1"/>
  <pageMargins left="0.44" right="0.27" top="0.74803149606299213" bottom="0.74803149606299213" header="0.31496062992125984" footer="0.31496062992125984"/>
  <pageSetup paperSize="10000" scale="115" orientation="portrait" horizontalDpi="4294967293" verticalDpi="0" r:id="rId1"/>
  <headerFooter>
    <oddFooter>&amp;LAir Putih, 17 Februari 2023
Mengetahui  :
KEPALA DINAS KEPENDUDUKAN
DAN PENCATATAN SIPIL
KABUPATEN BATU BARA
&amp;"-,Bold"MAEDA SOETOPO, S.STP., MSP&amp;"-,Regular"
NIP. 197805011996121001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2023-02-19T07:25:29Z</dcterms:modified>
</cp:coreProperties>
</file>