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um\Documents\"/>
    </mc:Choice>
  </mc:AlternateContent>
  <xr:revisionPtr revIDLastSave="0" documentId="8_{EA7E81CD-5237-486A-B717-462F37572623}" xr6:coauthVersionLast="47" xr6:coauthVersionMax="47" xr10:uidLastSave="{00000000-0000-0000-0000-000000000000}"/>
  <bookViews>
    <workbookView xWindow="-120" yWindow="-120" windowWidth="29040" windowHeight="15840" xr2:uid="{8572B478-672A-4BAE-8A46-0ACDEE7BA0A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F19" i="1"/>
  <c r="E19" i="1"/>
  <c r="D19" i="1"/>
  <c r="C18" i="1"/>
  <c r="C16" i="1"/>
  <c r="C13" i="1"/>
  <c r="C9" i="1"/>
  <c r="C8" i="1"/>
  <c r="C19" i="1" s="1"/>
</calcChain>
</file>

<file path=xl/sharedStrings.xml><?xml version="1.0" encoding="utf-8"?>
<sst xmlns="http://schemas.openxmlformats.org/spreadsheetml/2006/main" count="36" uniqueCount="25">
  <si>
    <t>No</t>
  </si>
  <si>
    <t>Kecamatan</t>
  </si>
  <si>
    <t>Perairan Umum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</si>
  <si>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</si>
  <si>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</si>
  <si>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</si>
  <si>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</si>
  <si>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</si>
  <si>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</si>
  <si>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</si>
  <si>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</si>
  <si>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</si>
  <si>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</si>
  <si>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</si>
  <si>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</si>
  <si>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TOTAL</t>
  </si>
  <si>
    <t>di Kabupaten Batu Bara Tahun 2021</t>
  </si>
  <si>
    <t>Tabel 5.5.5 Produksi Perikanan Menurut Jenis Komoditi Tiap Kecamatan</t>
  </si>
  <si>
    <t>Jenis Komoditi</t>
  </si>
  <si>
    <t>Ikan</t>
  </si>
  <si>
    <t>Teri</t>
  </si>
  <si>
    <t>Udang</t>
  </si>
  <si>
    <t>Kerang</t>
  </si>
  <si>
    <t>Laut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</si>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</sst>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-;\-* #,##0.0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43" fontId="4" fillId="0" borderId="0" xfId="0" applyNumberFormat="1" applyFont="1"/>
    <xf numFmtId="166" fontId="0" fillId="0" borderId="0" xfId="1" applyNumberFormat="1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0" fillId="2" borderId="0" xfId="0" applyFill="1"/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0" fillId="0" borderId="1" xfId="0" applyNumberFormat="1" applyBorder="1"/>
    <xf numFmtId="166" fontId="2" fillId="0" borderId="1" xfId="1" applyNumberFormat="1" applyFont="1" applyBorder="1"/>
    <xf numFmtId="0" fontId="4" fillId="0" borderId="1" xfId="0" applyFont="1" applyBorder="1"/>
    <xf numFmtId="43" fontId="2" fillId="0" borderId="1" xfId="0" applyNumberFormat="1" applyFon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96B34-BA89-46FF-AACF-B823C188F53D}">
  <dimension ref="A1:J45"/>
  <sheetViews>
    <sheetView tabSelected="1" workbookViewId="0">
      <selection sqref="A1:XFD1048576"/>
    </sheetView>
  </sheetViews>
  <sheetFormatPr defaultRowHeight="15" x14ac:dyDescent="0.25"/>
  <cols>
    <col min="1" max="1" width="3.85546875" bestFit="1" customWidth="1"/>
    <col min="2" max="2" width="17.85546875" bestFit="1" customWidth="1"/>
    <col min="3" max="3" width="11" bestFit="1" customWidth="1"/>
    <col min="4" max="4" width="12.140625" customWidth="1"/>
    <col min="6" max="6" width="9.5703125" bestFit="1" customWidth="1"/>
    <col min="7" max="7" width="11.7109375" customWidth="1"/>
    <col min="8" max="8" width="10.140625" bestFit="1" customWidth="1"/>
    <col min="10" max="10" width="15.28515625" customWidth="1"/>
  </cols>
  <sheetData>
    <row r="1" spans="1:10" x14ac:dyDescent="0.25">
      <c r="A1" s="15" t="s">
        <v>17</v>
      </c>
      <c r="B1" s="15"/>
      <c r="C1" s="15"/>
      <c r="D1" s="15"/>
      <c r="E1" s="15"/>
      <c r="F1" s="15"/>
      <c r="G1" s="15"/>
      <c r="H1" s="15"/>
    </row>
    <row r="2" spans="1:10" x14ac:dyDescent="0.25">
      <c r="A2" s="15" t="s">
        <v>16</v>
      </c>
      <c r="B2" s="15"/>
      <c r="C2" s="15"/>
      <c r="D2" s="15"/>
      <c r="E2" s="15"/>
      <c r="F2" s="15"/>
      <c r="G2" s="15"/>
      <c r="H2" s="15"/>
    </row>
    <row r="4" spans="1:10" x14ac:dyDescent="0.25">
      <c r="A4" s="3" t="s">
        <v>0</v>
      </c>
      <c r="B4" s="3" t="s">
        <v>1</v>
      </c>
      <c r="C4" s="8" t="s">
        <v>18</v>
      </c>
      <c r="D4" s="8"/>
      <c r="E4" s="8"/>
      <c r="F4" s="8"/>
      <c r="G4" s="8"/>
      <c r="H4" s="8"/>
    </row>
    <row r="5" spans="1:10" ht="15" customHeight="1" x14ac:dyDescent="0.25">
      <c r="A5" s="3"/>
      <c r="B5" s="3"/>
      <c r="C5" s="8" t="s">
        <v>19</v>
      </c>
      <c r="D5" s="8"/>
      <c r="E5" s="8" t="s">
        <v>20</v>
      </c>
      <c r="F5" s="8" t="s">
        <v>21</v>
      </c>
      <c r="G5" s="8"/>
      <c r="H5" s="8" t="s">
        <v>22</v>
      </c>
    </row>
    <row r="6" spans="1:10" ht="15" customHeight="1" x14ac:dyDescent="0.25">
      <c r="A6" s="3"/>
      <c r="B6" s="3"/>
      <c r="C6" s="14" t="s">
        <v>23</v>
      </c>
      <c r="D6" s="13" t="s">
        <v>2</v>
      </c>
      <c r="E6" s="8"/>
      <c r="F6" s="14" t="s">
        <v>23</v>
      </c>
      <c r="G6" s="13" t="s">
        <v>2</v>
      </c>
      <c r="H6" s="8"/>
    </row>
    <row r="7" spans="1:10" ht="15.75" x14ac:dyDescent="0.25">
      <c r="A7" s="1">
        <v>1</v>
      </c>
      <c r="B7" s="1" t="s">
        <v>3</v>
      </c>
      <c r="C7" s="4">
        <v>0</v>
      </c>
      <c r="D7" s="4">
        <v>0.8</v>
      </c>
      <c r="E7" s="9"/>
      <c r="F7" s="4">
        <v>0</v>
      </c>
      <c r="G7" s="9"/>
      <c r="H7" s="9"/>
    </row>
    <row r="8" spans="1:10" ht="15.75" x14ac:dyDescent="0.25">
      <c r="A8" s="1">
        <v>2</v>
      </c>
      <c r="B8" s="1" t="s">
        <v>4</v>
      </c>
      <c r="C8" s="4">
        <f>SUM(10129.67-E8-F8)</f>
        <v>9404.6899999999987</v>
      </c>
      <c r="D8" s="4">
        <v>1.23</v>
      </c>
      <c r="E8" s="16">
        <v>616.70000000000005</v>
      </c>
      <c r="F8" s="4">
        <v>108.28</v>
      </c>
      <c r="G8" s="9"/>
      <c r="H8" s="18">
        <v>49</v>
      </c>
      <c r="J8" s="5"/>
    </row>
    <row r="9" spans="1:10" ht="15.75" x14ac:dyDescent="0.25">
      <c r="A9" s="1">
        <v>3</v>
      </c>
      <c r="B9" s="1" t="s">
        <v>5</v>
      </c>
      <c r="C9" s="6">
        <f>SUM(4995.34-F9)</f>
        <v>4944.04</v>
      </c>
      <c r="D9" s="4">
        <v>2.2999999999999998</v>
      </c>
      <c r="E9" s="9"/>
      <c r="F9" s="4">
        <v>51.3</v>
      </c>
      <c r="G9" s="9"/>
      <c r="H9" s="18">
        <v>38</v>
      </c>
      <c r="J9" s="5"/>
    </row>
    <row r="10" spans="1:10" ht="15.75" x14ac:dyDescent="0.25">
      <c r="A10" s="1">
        <v>4</v>
      </c>
      <c r="B10" s="1" t="s">
        <v>6</v>
      </c>
      <c r="C10" s="4">
        <v>9268.68</v>
      </c>
      <c r="D10" s="4">
        <v>0.12</v>
      </c>
      <c r="E10" s="9"/>
      <c r="F10" s="4">
        <v>99.15</v>
      </c>
      <c r="G10" s="9"/>
      <c r="H10" s="18">
        <v>43</v>
      </c>
      <c r="J10" s="5"/>
    </row>
    <row r="11" spans="1:10" ht="15.75" x14ac:dyDescent="0.25">
      <c r="A11" s="1">
        <v>5</v>
      </c>
      <c r="B11" s="1" t="s">
        <v>7</v>
      </c>
      <c r="C11" s="4">
        <v>0</v>
      </c>
      <c r="D11" s="4"/>
      <c r="E11" s="9"/>
      <c r="F11" s="4" t="s">
        <v>24</v>
      </c>
      <c r="G11" s="9"/>
      <c r="H11" s="4" t="s">
        <v>24</v>
      </c>
      <c r="J11" s="5"/>
    </row>
    <row r="12" spans="1:10" ht="15.75" x14ac:dyDescent="0.25">
      <c r="A12" s="1">
        <v>6</v>
      </c>
      <c r="B12" s="1" t="s">
        <v>8</v>
      </c>
      <c r="C12" s="4">
        <v>0</v>
      </c>
      <c r="D12" s="4">
        <v>0.9</v>
      </c>
      <c r="E12" s="9"/>
      <c r="F12" s="4" t="s">
        <v>24</v>
      </c>
      <c r="G12" s="9"/>
      <c r="H12" s="4" t="s">
        <v>24</v>
      </c>
      <c r="J12" s="5"/>
    </row>
    <row r="13" spans="1:10" ht="15.75" x14ac:dyDescent="0.25">
      <c r="A13" s="1">
        <v>7</v>
      </c>
      <c r="B13" s="1" t="s">
        <v>9</v>
      </c>
      <c r="C13" s="4">
        <f>SUM(4313.19-F13)</f>
        <v>4269.2599999999993</v>
      </c>
      <c r="D13" s="4"/>
      <c r="E13" s="9"/>
      <c r="F13" s="4">
        <v>43.93</v>
      </c>
      <c r="G13" s="9"/>
      <c r="H13" s="18">
        <v>68</v>
      </c>
      <c r="J13" s="5"/>
    </row>
    <row r="14" spans="1:10" ht="15.75" x14ac:dyDescent="0.25">
      <c r="A14" s="1">
        <v>8</v>
      </c>
      <c r="B14" s="1" t="s">
        <v>10</v>
      </c>
      <c r="C14" s="4">
        <v>0</v>
      </c>
      <c r="D14" s="4"/>
      <c r="E14" s="9"/>
      <c r="F14" s="4" t="s">
        <v>24</v>
      </c>
      <c r="G14" s="9"/>
      <c r="H14" s="4" t="s">
        <v>24</v>
      </c>
      <c r="J14" s="5"/>
    </row>
    <row r="15" spans="1:10" ht="15.75" x14ac:dyDescent="0.25">
      <c r="A15" s="1">
        <v>9</v>
      </c>
      <c r="B15" s="1" t="s">
        <v>11</v>
      </c>
      <c r="C15" s="4">
        <v>0</v>
      </c>
      <c r="D15" s="4">
        <v>0.2</v>
      </c>
      <c r="E15" s="9"/>
      <c r="F15" s="4" t="s">
        <v>24</v>
      </c>
      <c r="G15" s="9"/>
      <c r="H15" s="4" t="s">
        <v>24</v>
      </c>
      <c r="J15" s="5"/>
    </row>
    <row r="16" spans="1:10" ht="15.75" x14ac:dyDescent="0.25">
      <c r="A16" s="1">
        <v>10</v>
      </c>
      <c r="B16" s="1" t="s">
        <v>12</v>
      </c>
      <c r="C16" s="4">
        <f>SUM(1933.42-F16)</f>
        <v>1913.65</v>
      </c>
      <c r="D16" s="4">
        <v>0.35</v>
      </c>
      <c r="E16" s="9"/>
      <c r="F16" s="4">
        <v>19.77</v>
      </c>
      <c r="G16" s="9"/>
      <c r="H16" s="18">
        <v>22.5</v>
      </c>
      <c r="J16" s="5"/>
    </row>
    <row r="17" spans="1:10" ht="15.75" x14ac:dyDescent="0.25">
      <c r="A17" s="1">
        <v>11</v>
      </c>
      <c r="B17" s="1" t="s">
        <v>13</v>
      </c>
      <c r="C17" s="4">
        <v>0</v>
      </c>
      <c r="D17" s="4">
        <v>0.5</v>
      </c>
      <c r="E17" s="9"/>
      <c r="F17" s="4" t="s">
        <v>24</v>
      </c>
      <c r="G17" s="9"/>
      <c r="H17" s="4" t="s">
        <v>24</v>
      </c>
      <c r="J17" s="5"/>
    </row>
    <row r="18" spans="1:10" ht="15.75" x14ac:dyDescent="0.25">
      <c r="A18" s="1">
        <v>12</v>
      </c>
      <c r="B18" s="1" t="s">
        <v>14</v>
      </c>
      <c r="C18" s="4">
        <f>SUM(9005.08-E18-F18)</f>
        <v>8353.3799999999992</v>
      </c>
      <c r="D18" s="4"/>
      <c r="E18" s="9">
        <v>564.75</v>
      </c>
      <c r="F18" s="4">
        <v>86.95</v>
      </c>
      <c r="G18" s="9"/>
      <c r="H18" s="18">
        <v>37</v>
      </c>
      <c r="J18" s="5"/>
    </row>
    <row r="19" spans="1:10" ht="15.75" x14ac:dyDescent="0.25">
      <c r="A19" s="2" t="s">
        <v>15</v>
      </c>
      <c r="B19" s="2"/>
      <c r="C19" s="17">
        <f>SUM(C8:C18)</f>
        <v>38153.699999999997</v>
      </c>
      <c r="D19" s="19">
        <f>SUM(D7:D18)</f>
        <v>6.4</v>
      </c>
      <c r="E19" s="10">
        <f>SUM(E7:E18)</f>
        <v>1181.45</v>
      </c>
      <c r="F19" s="17">
        <f>SUM(F8:F18)</f>
        <v>409.38</v>
      </c>
      <c r="G19" s="9"/>
      <c r="H19" s="10">
        <f>SUM(H8:H18)</f>
        <v>257.5</v>
      </c>
      <c r="J19" s="5"/>
    </row>
    <row r="20" spans="1:10" x14ac:dyDescent="0.25">
      <c r="C20" s="5"/>
      <c r="H20" s="5"/>
      <c r="J20" s="5"/>
    </row>
    <row r="21" spans="1:10" x14ac:dyDescent="0.25">
      <c r="C21" s="7"/>
      <c r="H21" s="5"/>
    </row>
    <row r="22" spans="1:10" x14ac:dyDescent="0.25">
      <c r="C22" s="5"/>
      <c r="H22" s="5"/>
    </row>
    <row r="23" spans="1:10" x14ac:dyDescent="0.25">
      <c r="C23" s="5"/>
    </row>
    <row r="43" spans="2:2" s="11" customFormat="1" x14ac:dyDescent="0.25"/>
    <row r="45" spans="2:2" x14ac:dyDescent="0.25">
      <c r="B45" s="12"/>
    </row>
  </sheetData>
  <mergeCells count="10">
    <mergeCell ref="A19:B19"/>
    <mergeCell ref="A4:A6"/>
    <mergeCell ref="B4:B6"/>
    <mergeCell ref="C4:H4"/>
    <mergeCell ref="C5:D5"/>
    <mergeCell ref="F5:G5"/>
    <mergeCell ref="E5:E6"/>
    <mergeCell ref="A1:H1"/>
    <mergeCell ref="A2:H2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umum</cp:lastModifiedBy>
  <dcterms:created xsi:type="dcterms:W3CDTF">2022-06-02T09:15:44Z</dcterms:created>
  <dcterms:modified xsi:type="dcterms:W3CDTF">2022-06-02T09:57:57Z</dcterms:modified>
</cp:coreProperties>
</file>