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6E3CAA1E-B303-42DE-AB31-1E5A8619E4B0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T14" i="1" s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B17" i="1"/>
  <c r="T6" i="1"/>
  <c r="T7" i="1"/>
  <c r="T8" i="1"/>
  <c r="T9" i="1"/>
  <c r="T10" i="1"/>
  <c r="T11" i="1"/>
  <c r="T12" i="1"/>
  <c r="T13" i="1"/>
  <c r="T15" i="1"/>
  <c r="T16" i="1"/>
  <c r="T5" i="1"/>
  <c r="T17" i="1" l="1"/>
</calcChain>
</file>

<file path=xl/sharedStrings.xml><?xml version="1.0" encoding="utf-8"?>
<sst xmlns="http://schemas.openxmlformats.org/spreadsheetml/2006/main" count="53" uniqueCount="53">
  <si>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</si>
  <si>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</si>
  <si>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</si>
  <si>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</si>
  <si>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</si>
  <si>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</si>
  <si>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</si>
  <si>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</si>
  <si>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</si>
  <si>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</si>
  <si>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</si>
  <si>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</si>
  <si>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</si>
  <si>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Kecamatan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</si>
  <si>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</si>
  <si>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</si>
  <si>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</si>
  <si>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</si>
  <si>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</si>
  <si>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</si>
  <si>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</si>
  <si>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</si>
  <si>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</si>
  <si>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</si>
  <si>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</si>
  <si>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</si>
  <si>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</si>
  <si>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</si>
  <si>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</si>
  <si>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</si>
  <si>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</si>
  <si>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</si>
  <si>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</si>
  <si>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</si>
  <si>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KUD</t>
  </si>
  <si>
    <t>KSU</t>
  </si>
  <si>
    <t>ABRI</t>
  </si>
  <si>
    <t>KPN</t>
  </si>
  <si>
    <t>Kopkar</t>
  </si>
  <si>
    <t>KSP</t>
  </si>
  <si>
    <t>Jasa</t>
  </si>
  <si>
    <t>Angkutan</t>
  </si>
  <si>
    <t>Industri</t>
  </si>
  <si>
    <t>Koppas</t>
  </si>
  <si>
    <t>Koppontren</t>
  </si>
  <si>
    <t>Kopwan</t>
  </si>
  <si>
    <t>Kopnel</t>
  </si>
  <si>
    <t>Koptan</t>
  </si>
  <si>
    <t>Kopikra</t>
  </si>
  <si>
    <t>Kopnak</t>
  </si>
  <si>
    <t>KPRI</t>
  </si>
  <si>
    <t>Lain-lain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</si>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</sst>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1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quotePrefix="1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7"/>
  <sheetViews>
    <sheetView tabSelected="1" workbookViewId="0">
      <selection activeCell="B2" sqref="B2"/>
    </sheetView>
  </sheetViews>
  <sheetFormatPr defaultColWidth="9.1328125" defaultRowHeight="14.25" x14ac:dyDescent="0.45"/>
  <cols>
    <col min="1" max="1" width="18.265625" style="2" customWidth="1"/>
    <col min="2" max="2" width="12.1328125" style="2" customWidth="1"/>
    <col min="3" max="3" width="12.73046875" style="2" customWidth="1"/>
    <col min="4" max="4" width="12.1328125" style="2" customWidth="1"/>
    <col min="5" max="6" width="12.73046875" style="2" customWidth="1"/>
    <col min="7" max="7" width="13.86328125" style="2" customWidth="1"/>
    <col min="8" max="13" width="12.1328125" style="2" customWidth="1"/>
    <col min="14" max="14" width="12.73046875" style="2" customWidth="1"/>
    <col min="15" max="17" width="12.1328125" style="2" customWidth="1"/>
    <col min="18" max="18" width="12.73046875" style="2" customWidth="1"/>
    <col min="19" max="20" width="12.1328125" style="2" customWidth="1"/>
    <col min="21" max="16384" width="9.1328125" style="2"/>
  </cols>
  <sheetData>
    <row r="1" spans="1:20" x14ac:dyDescent="0.45">
      <c r="A1" s="1"/>
    </row>
    <row r="3" spans="1:20" x14ac:dyDescent="0.45">
      <c r="A3" s="3" t="s">
        <v>13</v>
      </c>
      <c r="B3" s="4" t="s">
        <v>34</v>
      </c>
      <c r="C3" s="4" t="s">
        <v>35</v>
      </c>
      <c r="D3" s="4" t="s">
        <v>36</v>
      </c>
      <c r="E3" s="4" t="s">
        <v>37</v>
      </c>
      <c r="F3" s="4" t="s">
        <v>38</v>
      </c>
      <c r="G3" s="4" t="s">
        <v>39</v>
      </c>
      <c r="H3" s="4" t="s">
        <v>40</v>
      </c>
      <c r="I3" s="4" t="s">
        <v>41</v>
      </c>
      <c r="J3" s="4" t="s">
        <v>42</v>
      </c>
      <c r="K3" s="4" t="s">
        <v>43</v>
      </c>
      <c r="L3" s="4" t="s">
        <v>44</v>
      </c>
      <c r="M3" s="4" t="s">
        <v>45</v>
      </c>
      <c r="N3" s="4" t="s">
        <v>46</v>
      </c>
      <c r="O3" s="4" t="s">
        <v>47</v>
      </c>
      <c r="P3" s="4" t="s">
        <v>48</v>
      </c>
      <c r="Q3" s="4" t="s">
        <v>49</v>
      </c>
      <c r="R3" s="4" t="s">
        <v>50</v>
      </c>
      <c r="S3" s="4" t="s">
        <v>51</v>
      </c>
      <c r="T3" s="4" t="s">
        <v>52</v>
      </c>
    </row>
    <row r="4" spans="1:20" x14ac:dyDescent="0.45">
      <c r="A4" s="5" t="s">
        <v>14</v>
      </c>
      <c r="B4" s="6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7" t="s">
        <v>27</v>
      </c>
      <c r="O4" s="7" t="s">
        <v>28</v>
      </c>
      <c r="P4" s="7" t="s">
        <v>29</v>
      </c>
      <c r="Q4" s="7" t="s">
        <v>30</v>
      </c>
      <c r="R4" s="7" t="s">
        <v>31</v>
      </c>
      <c r="S4" s="7" t="s">
        <v>32</v>
      </c>
      <c r="T4" s="7" t="s">
        <v>33</v>
      </c>
    </row>
    <row r="5" spans="1:20" ht="20.25" customHeight="1" x14ac:dyDescent="0.45">
      <c r="A5" s="8" t="s">
        <v>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61850000</v>
      </c>
      <c r="O5" s="9"/>
      <c r="P5" s="9"/>
      <c r="Q5" s="9"/>
      <c r="R5" s="9"/>
      <c r="S5" s="9"/>
      <c r="T5" s="9">
        <f>SUM(B5:S5)</f>
        <v>61850000</v>
      </c>
    </row>
    <row r="6" spans="1:20" ht="20.25" customHeight="1" x14ac:dyDescent="0.45">
      <c r="A6" s="10" t="s">
        <v>1</v>
      </c>
      <c r="B6" s="11"/>
      <c r="C6" s="11">
        <v>63000000</v>
      </c>
      <c r="D6" s="11"/>
      <c r="E6" s="11"/>
      <c r="F6" s="11"/>
      <c r="G6" s="11"/>
      <c r="H6" s="11">
        <v>4760000</v>
      </c>
      <c r="I6" s="11"/>
      <c r="J6" s="11"/>
      <c r="K6" s="11"/>
      <c r="L6" s="11"/>
      <c r="M6" s="11"/>
      <c r="N6" s="11">
        <v>34000000</v>
      </c>
      <c r="O6" s="11"/>
      <c r="P6" s="11"/>
      <c r="Q6" s="11"/>
      <c r="R6" s="11"/>
      <c r="S6" s="11"/>
      <c r="T6" s="9">
        <f t="shared" ref="T6:T16" si="0">SUM(B6:S6)</f>
        <v>101760000</v>
      </c>
    </row>
    <row r="7" spans="1:20" ht="20.25" customHeight="1" x14ac:dyDescent="0.45">
      <c r="A7" s="8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>
        <v>13310000</v>
      </c>
      <c r="O7" s="9">
        <v>67220000</v>
      </c>
      <c r="P7" s="9"/>
      <c r="Q7" s="9"/>
      <c r="R7" s="9"/>
      <c r="S7" s="9"/>
      <c r="T7" s="9">
        <f t="shared" si="0"/>
        <v>80530000</v>
      </c>
    </row>
    <row r="8" spans="1:20" ht="20.25" customHeight="1" x14ac:dyDescent="0.45">
      <c r="A8" s="10" t="s">
        <v>3</v>
      </c>
      <c r="B8" s="11"/>
      <c r="C8" s="11">
        <v>529503000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9">
        <f t="shared" si="0"/>
        <v>529503000</v>
      </c>
    </row>
    <row r="9" spans="1:20" ht="20.25" customHeight="1" x14ac:dyDescent="0.45">
      <c r="A9" s="8" t="s">
        <v>4</v>
      </c>
      <c r="B9" s="9"/>
      <c r="C9" s="9">
        <v>206540889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>
        <f t="shared" si="0"/>
        <v>206540889</v>
      </c>
    </row>
    <row r="10" spans="1:20" ht="20.25" customHeight="1" x14ac:dyDescent="0.45">
      <c r="A10" s="10" t="s">
        <v>5</v>
      </c>
      <c r="B10" s="11"/>
      <c r="C10" s="11">
        <v>3302444003</v>
      </c>
      <c r="D10" s="11"/>
      <c r="E10" s="11">
        <v>523019000</v>
      </c>
      <c r="F10" s="11">
        <v>2951203327</v>
      </c>
      <c r="G10" s="11">
        <v>52280000</v>
      </c>
      <c r="H10" s="11"/>
      <c r="I10" s="11"/>
      <c r="J10" s="11"/>
      <c r="K10" s="11"/>
      <c r="L10" s="11"/>
      <c r="M10" s="11">
        <v>27850000</v>
      </c>
      <c r="N10" s="11"/>
      <c r="O10" s="11"/>
      <c r="P10" s="11"/>
      <c r="Q10" s="11"/>
      <c r="R10" s="11"/>
      <c r="S10" s="11"/>
      <c r="T10" s="9">
        <f t="shared" si="0"/>
        <v>6856796330</v>
      </c>
    </row>
    <row r="11" spans="1:20" ht="20.25" customHeight="1" x14ac:dyDescent="0.45">
      <c r="A11" s="8" t="s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>
        <v>14490000</v>
      </c>
      <c r="O11" s="9">
        <v>10600000</v>
      </c>
      <c r="P11" s="9"/>
      <c r="Q11" s="9"/>
      <c r="R11" s="9"/>
      <c r="S11" s="9"/>
      <c r="T11" s="9">
        <f t="shared" si="0"/>
        <v>25090000</v>
      </c>
    </row>
    <row r="12" spans="1:20" ht="20.25" customHeight="1" x14ac:dyDescent="0.45">
      <c r="A12" s="10" t="s">
        <v>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9">
        <f t="shared" si="0"/>
        <v>0</v>
      </c>
    </row>
    <row r="13" spans="1:20" ht="20.25" customHeight="1" x14ac:dyDescent="0.45">
      <c r="A13" s="8" t="s">
        <v>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>
        <f t="shared" si="0"/>
        <v>0</v>
      </c>
    </row>
    <row r="14" spans="1:20" ht="20.25" customHeight="1" x14ac:dyDescent="0.45">
      <c r="A14" s="10" t="s">
        <v>9</v>
      </c>
      <c r="B14" s="11"/>
      <c r="C14" s="11"/>
      <c r="D14" s="11"/>
      <c r="E14" s="11"/>
      <c r="F14" s="11"/>
      <c r="G14" s="11">
        <f>(599384500+28680000)</f>
        <v>628064500</v>
      </c>
      <c r="H14" s="11">
        <v>348543835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>
        <v>463510000</v>
      </c>
      <c r="T14" s="9">
        <f t="shared" si="0"/>
        <v>1440118335</v>
      </c>
    </row>
    <row r="15" spans="1:20" ht="20.25" customHeight="1" x14ac:dyDescent="0.45">
      <c r="A15" s="8" t="s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>
        <f t="shared" si="0"/>
        <v>0</v>
      </c>
    </row>
    <row r="16" spans="1:20" ht="20.25" customHeight="1" x14ac:dyDescent="0.45">
      <c r="A16" s="10" t="s">
        <v>11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9">
        <f t="shared" si="0"/>
        <v>0</v>
      </c>
    </row>
    <row r="17" spans="1:20" ht="20.25" customHeight="1" x14ac:dyDescent="0.45">
      <c r="A17" s="12" t="s">
        <v>12</v>
      </c>
      <c r="B17" s="13">
        <f>SUM(B5:B16)</f>
        <v>0</v>
      </c>
      <c r="C17" s="13">
        <f t="shared" ref="C17:T17" si="1">SUM(C5:C16)</f>
        <v>4101487892</v>
      </c>
      <c r="D17" s="13">
        <f t="shared" si="1"/>
        <v>0</v>
      </c>
      <c r="E17" s="13">
        <f t="shared" si="1"/>
        <v>523019000</v>
      </c>
      <c r="F17" s="13">
        <f t="shared" si="1"/>
        <v>2951203327</v>
      </c>
      <c r="G17" s="13">
        <f t="shared" si="1"/>
        <v>680344500</v>
      </c>
      <c r="H17" s="13">
        <f t="shared" si="1"/>
        <v>353303835</v>
      </c>
      <c r="I17" s="13">
        <f t="shared" si="1"/>
        <v>0</v>
      </c>
      <c r="J17" s="13">
        <f t="shared" si="1"/>
        <v>0</v>
      </c>
      <c r="K17" s="13">
        <f t="shared" si="1"/>
        <v>0</v>
      </c>
      <c r="L17" s="13">
        <f t="shared" si="1"/>
        <v>0</v>
      </c>
      <c r="M17" s="13">
        <f t="shared" si="1"/>
        <v>27850000</v>
      </c>
      <c r="N17" s="13">
        <f t="shared" si="1"/>
        <v>123650000</v>
      </c>
      <c r="O17" s="13">
        <f t="shared" si="1"/>
        <v>77820000</v>
      </c>
      <c r="P17" s="13">
        <f t="shared" si="1"/>
        <v>0</v>
      </c>
      <c r="Q17" s="13">
        <f t="shared" si="1"/>
        <v>0</v>
      </c>
      <c r="R17" s="13">
        <f t="shared" si="1"/>
        <v>0</v>
      </c>
      <c r="S17" s="13">
        <f t="shared" si="1"/>
        <v>463510000</v>
      </c>
      <c r="T17" s="13">
        <f t="shared" si="1"/>
        <v>9302188554</v>
      </c>
    </row>
  </sheetData>
  <pageMargins left="0.25" right="0.25" top="0.75" bottom="0.75" header="0.3" footer="0.3"/>
  <pageSetup paperSize="5" scale="64" fitToHeight="0" orientation="landscape" horizontalDpi="0" verticalDpi="0" r:id="rId1"/>
  <headerFooter>
    <oddHeader>&amp;L&amp;"-,Bold"&amp;12Banyaknya Simpanan Anggota Koperasi Menurut Jenis dan Kecamatan di Kabupaten Batu Bara (unit), 2021</oddHeader>
    <oddFooter xml:space="preserve">&amp;LTanggal           :
Mengetahui  :
Kepala OPD
(..............................................)
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2023-01-30T00:16:23Z</dcterms:modified>
</cp:coreProperties>
</file>