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200" windowHeight="7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F164" i="1" l="1"/>
  <c r="E164" i="1"/>
  <c r="D164" i="1"/>
  <c r="C164" i="1"/>
  <c r="E139" i="1"/>
  <c r="D139" i="1"/>
  <c r="F114" i="1"/>
  <c r="E114" i="1"/>
  <c r="D114" i="1"/>
  <c r="C114" i="1"/>
  <c r="G89" i="1"/>
  <c r="F89" i="1"/>
  <c r="E89" i="1"/>
  <c r="D89" i="1"/>
  <c r="C89" i="1"/>
  <c r="G65" i="1"/>
  <c r="F65" i="1"/>
  <c r="E65" i="1"/>
  <c r="D65" i="1"/>
  <c r="C65" i="1"/>
  <c r="E41" i="1"/>
  <c r="D41" i="1"/>
  <c r="C41" i="1"/>
  <c r="F23" i="1"/>
  <c r="E23" i="1"/>
  <c r="D23" i="1"/>
  <c r="C23" i="1"/>
</calcChain>
</file>

<file path=xl/sharedStrings.xml><?xml version="1.0" encoding="utf-8"?>
<sst xmlns="http://schemas.openxmlformats.org/spreadsheetml/2006/main" count="213" uniqueCount="68">
  <si>
    <t>5.4</t>
  </si>
  <si>
    <t>PETERNAKAN</t>
  </si>
  <si>
    <t>ANIMAL HUSBANDRY</t>
  </si>
  <si>
    <t>Tabel</t>
  </si>
  <si>
    <t>5.4.1</t>
  </si>
  <si>
    <t>Populasi Ternak Menurut Jenis Ternak tiap Kecamatan di</t>
  </si>
  <si>
    <t>Kabupaten Batu Bara, 2021</t>
  </si>
  <si>
    <t>Livestock Population by Type and Subdistricts in Batu Bara</t>
  </si>
  <si>
    <t>Regency, 2021</t>
  </si>
  <si>
    <r>
      <t xml:space="preserve">(Ekor / </t>
    </r>
    <r>
      <rPr>
        <i/>
        <sz val="11"/>
        <color theme="1"/>
        <rFont val="Calibri"/>
        <family val="2"/>
        <scheme val="minor"/>
      </rPr>
      <t>Tail</t>
    </r>
    <r>
      <rPr>
        <sz val="11"/>
        <color theme="1"/>
        <rFont val="Calibri"/>
        <family val="2"/>
        <scheme val="minor"/>
      </rPr>
      <t>)</t>
    </r>
  </si>
  <si>
    <r>
      <t xml:space="preserve">Kecamatan </t>
    </r>
    <r>
      <rPr>
        <i/>
        <sz val="11"/>
        <color theme="1"/>
        <rFont val="Calibri"/>
        <family val="2"/>
        <scheme val="minor"/>
      </rPr>
      <t>Subdistrict</t>
    </r>
  </si>
  <si>
    <r>
      <t xml:space="preserve">Sapi Perah/ </t>
    </r>
    <r>
      <rPr>
        <i/>
        <sz val="11"/>
        <color theme="1"/>
        <rFont val="Calibri"/>
        <family val="2"/>
        <scheme val="minor"/>
      </rPr>
      <t>DairyCow</t>
    </r>
  </si>
  <si>
    <r>
      <t xml:space="preserve">Sapi Potong/ </t>
    </r>
    <r>
      <rPr>
        <i/>
        <sz val="11"/>
        <color theme="1"/>
        <rFont val="Calibri"/>
        <family val="2"/>
        <scheme val="minor"/>
      </rPr>
      <t>Cow</t>
    </r>
  </si>
  <si>
    <r>
      <t>Kerbau/</t>
    </r>
    <r>
      <rPr>
        <i/>
        <sz val="11"/>
        <color theme="1"/>
        <rFont val="Calibri"/>
        <family val="2"/>
        <scheme val="minor"/>
      </rPr>
      <t>Buffalo</t>
    </r>
  </si>
  <si>
    <r>
      <t>Kuda/</t>
    </r>
    <r>
      <rPr>
        <i/>
        <sz val="11"/>
        <color theme="1"/>
        <rFont val="Calibri"/>
        <family val="2"/>
        <scheme val="minor"/>
      </rPr>
      <t>Horse</t>
    </r>
  </si>
  <si>
    <t>(1)</t>
  </si>
  <si>
    <t>(2)</t>
  </si>
  <si>
    <t>(3)</t>
  </si>
  <si>
    <t>(4)</t>
  </si>
  <si>
    <t>(5)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</si>
  <si>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</si>
  <si>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</si>
  <si>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</si>
  <si>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</si>
  <si>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</si>
  <si>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</si>
  <si>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</si>
  <si>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</si>
  <si>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</si>
  <si>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</si>
  <si>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</si>
  <si>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</si>
  <si>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</si>
  <si>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r>
      <t xml:space="preserve">Kambing/ </t>
    </r>
    <r>
      <rPr>
        <i/>
        <sz val="11"/>
        <color theme="1"/>
        <rFont val="Calibri"/>
        <family val="2"/>
        <scheme val="minor"/>
      </rPr>
      <t>Goat</t>
    </r>
  </si>
  <si>
    <r>
      <t>Domba/</t>
    </r>
    <r>
      <rPr>
        <i/>
        <sz val="11"/>
        <color theme="1"/>
        <rFont val="Calibri"/>
        <family val="2"/>
        <scheme val="minor"/>
      </rPr>
      <t>Sheep</t>
    </r>
  </si>
  <si>
    <r>
      <t>Babi/</t>
    </r>
    <r>
      <rPr>
        <i/>
        <sz val="11"/>
        <color theme="1"/>
        <rFont val="Calibri"/>
        <family val="2"/>
        <scheme val="minor"/>
      </rPr>
      <t>Pig</t>
    </r>
  </si>
  <si>
    <t>(6)</t>
  </si>
  <si>
    <t>(7)</t>
  </si>
  <si>
    <t>(8)</t>
  </si>
  <si>
    <t>5.4.4</t>
  </si>
  <si>
    <t>Banyaknya Ternak yang Dipotong di Luar RPH Menurut Jenis</t>
  </si>
  <si>
    <t>Ternak tiap Kecamatan di Kabupaten Batu Bara, 2021</t>
  </si>
  <si>
    <t xml:space="preserve">Livestock Slaugtered Out of Abattoir by Type and Subdistricts </t>
  </si>
  <si>
    <t>in Batu Bara Regency, 2021</t>
  </si>
  <si>
    <r>
      <t>Jenis Ternak/</t>
    </r>
    <r>
      <rPr>
        <i/>
        <sz val="11"/>
        <color theme="1"/>
        <rFont val="Calibri"/>
        <family val="2"/>
        <scheme val="minor"/>
      </rPr>
      <t>Type of Livestock</t>
    </r>
  </si>
  <si>
    <r>
      <t>Sapi/</t>
    </r>
    <r>
      <rPr>
        <i/>
        <sz val="11"/>
        <color theme="1"/>
        <rFont val="Calibri"/>
        <family val="2"/>
        <scheme val="minor"/>
      </rPr>
      <t>Cow</t>
    </r>
  </si>
  <si>
    <r>
      <t>Kambing/</t>
    </r>
    <r>
      <rPr>
        <i/>
        <sz val="11"/>
        <color theme="1"/>
        <rFont val="Calibri"/>
        <family val="2"/>
        <scheme val="minor"/>
      </rPr>
      <t>Goat</t>
    </r>
  </si>
  <si>
    <t>5.4.5</t>
  </si>
  <si>
    <t>Produksi Daging Menurut Jenis Ternak tiap Kecamatan di Kabupaten</t>
  </si>
  <si>
    <t>Batu Bara, 2021</t>
  </si>
  <si>
    <t>Meat Production by Type and Subdistricts in Batu Bara Regency, 2021</t>
  </si>
  <si>
    <r>
      <rPr>
        <sz val="11"/>
        <color theme="1"/>
        <rFont val="Calibri"/>
        <family val="2"/>
        <scheme val="minor"/>
      </rPr>
      <t>(Ton/</t>
    </r>
    <r>
      <rPr>
        <i/>
        <sz val="11"/>
        <color theme="1"/>
        <rFont val="Calibri"/>
        <family val="2"/>
        <scheme val="minor"/>
      </rPr>
      <t>Ton)</t>
    </r>
  </si>
  <si>
    <t>5.4.6</t>
  </si>
  <si>
    <t>Populasi Ternak Unggas Menurut Jenis tiap Kecamatan di Kabupaten</t>
  </si>
  <si>
    <t>Poultry Population by Type and Subdistricts in Batu Bara Regency, 2021</t>
  </si>
  <si>
    <r>
      <rPr>
        <sz val="11"/>
        <color theme="1"/>
        <rFont val="Calibri"/>
        <family val="2"/>
        <scheme val="minor"/>
      </rPr>
      <t>(Ekor/</t>
    </r>
    <r>
      <rPr>
        <i/>
        <sz val="11"/>
        <color theme="1"/>
        <rFont val="Calibri"/>
        <family val="2"/>
        <scheme val="minor"/>
      </rPr>
      <t>Tail)</t>
    </r>
  </si>
  <si>
    <r>
      <t>Jenis Unggas/</t>
    </r>
    <r>
      <rPr>
        <i/>
        <sz val="11"/>
        <color theme="1"/>
        <rFont val="Calibri"/>
        <family val="2"/>
        <scheme val="minor"/>
      </rPr>
      <t>Type of Poultry</t>
    </r>
  </si>
  <si>
    <r>
      <t>Ayam Kampung/</t>
    </r>
    <r>
      <rPr>
        <i/>
        <sz val="11"/>
        <color theme="1"/>
        <rFont val="Calibri"/>
        <family val="2"/>
        <scheme val="minor"/>
      </rPr>
      <t xml:space="preserve"> Domestic Hens</t>
    </r>
  </si>
  <si>
    <r>
      <t>Itik/</t>
    </r>
    <r>
      <rPr>
        <i/>
        <sz val="11"/>
        <color theme="1"/>
        <rFont val="Calibri"/>
        <family val="2"/>
        <scheme val="minor"/>
      </rPr>
      <t>Duck</t>
    </r>
  </si>
  <si>
    <t>5.4.8</t>
  </si>
  <si>
    <t>Produksi Telur Menurut Jenis tiap Kecamatan di Kabupaten</t>
  </si>
  <si>
    <t>Egg Production by Type and Subdistricts in Batu Bara Regency, 2021</t>
  </si>
  <si>
    <r>
      <t xml:space="preserve">Ayam Ras Petelur/ </t>
    </r>
    <r>
      <rPr>
        <i/>
        <sz val="11"/>
        <color theme="1"/>
        <rFont val="Calibri"/>
        <family val="2"/>
        <scheme val="minor"/>
      </rPr>
      <t>Layer</t>
    </r>
  </si>
  <si>
    <t>5.4.9</t>
  </si>
  <si>
    <t>Produksi Daging Unggas Menurut Jenis tiap Kecamatan di Kabupaten</t>
  </si>
  <si>
    <t>Poultry Meat Produkction by Type and Subdistricts in Batu Bara Regency, 2021</t>
  </si>
  <si>
    <r>
      <t xml:space="preserve">Ayam Ras Pedaging/ </t>
    </r>
    <r>
      <rPr>
        <i/>
        <sz val="11"/>
        <color theme="1"/>
        <rFont val="Calibri"/>
        <family val="2"/>
        <scheme val="minor"/>
      </rPr>
      <t>Broiler</t>
    </r>
  </si>
  <si>
    <r>
      <t xml:space="preserve">Kerbau/ </t>
    </r>
    <r>
      <rPr>
        <i/>
        <sz val="11"/>
        <color theme="1"/>
        <rFont val="Calibri"/>
        <family val="2"/>
        <scheme val="minor"/>
      </rPr>
      <t>Buffalo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</si>
</sst>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/>
    <xf numFmtId="0" fontId="4" fillId="0" borderId="1" xfId="0" quotePrefix="1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quotePrefix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5" fontId="0" fillId="0" borderId="1" xfId="0" applyNumberFormat="1" applyBorder="1"/>
    <xf numFmtId="165" fontId="1" fillId="0" borderId="1" xfId="0" applyNumberFormat="1" applyFont="1" applyBorder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topLeftCell="A145" zoomScale="90" zoomScaleNormal="90" workbookViewId="0">
      <selection activeCell="G131" sqref="G131"/>
    </sheetView>
  </sheetViews>
  <sheetFormatPr defaultRowHeight="14.5" x14ac:dyDescent="0.35"/>
  <cols>
    <col min="3" max="3" width="12.7265625" customWidth="1"/>
    <col min="4" max="4" width="10.08984375" customWidth="1"/>
    <col min="5" max="5" width="9.90625" customWidth="1"/>
    <col min="6" max="6" width="13.08984375" bestFit="1" customWidth="1"/>
    <col min="8" max="8" width="11" customWidth="1"/>
  </cols>
  <sheetData>
    <row r="1" spans="1:6" x14ac:dyDescent="0.35">
      <c r="A1" t="s">
        <v>0</v>
      </c>
      <c r="B1" t="s">
        <v>1</v>
      </c>
    </row>
    <row r="2" spans="1:6" x14ac:dyDescent="0.35">
      <c r="B2" s="1" t="s">
        <v>2</v>
      </c>
    </row>
    <row r="3" spans="1:6" x14ac:dyDescent="0.35">
      <c r="A3" s="2" t="s">
        <v>3</v>
      </c>
      <c r="B3" s="24" t="s">
        <v>4</v>
      </c>
      <c r="C3" t="s">
        <v>5</v>
      </c>
    </row>
    <row r="4" spans="1:6" x14ac:dyDescent="0.35">
      <c r="A4" s="1" t="s">
        <v>3</v>
      </c>
      <c r="B4" s="24"/>
      <c r="C4" t="s">
        <v>6</v>
      </c>
    </row>
    <row r="5" spans="1:6" x14ac:dyDescent="0.35">
      <c r="C5" s="1" t="s">
        <v>7</v>
      </c>
    </row>
    <row r="6" spans="1:6" x14ac:dyDescent="0.35">
      <c r="C6" t="s">
        <v>8</v>
      </c>
    </row>
    <row r="7" spans="1:6" x14ac:dyDescent="0.35">
      <c r="C7" t="s">
        <v>9</v>
      </c>
    </row>
    <row r="9" spans="1:6" ht="43.5" x14ac:dyDescent="0.35">
      <c r="A9" s="25" t="s">
        <v>10</v>
      </c>
      <c r="B9" s="25"/>
      <c r="C9" s="3" t="s">
        <v>11</v>
      </c>
      <c r="D9" s="3" t="s">
        <v>12</v>
      </c>
      <c r="E9" s="15" t="s">
        <v>67</v>
      </c>
      <c r="F9" s="4" t="s">
        <v>14</v>
      </c>
    </row>
    <row r="10" spans="1:6" x14ac:dyDescent="0.35">
      <c r="A10" s="26" t="s">
        <v>15</v>
      </c>
      <c r="B10" s="26"/>
      <c r="C10" s="5" t="s">
        <v>16</v>
      </c>
      <c r="D10" s="5" t="s">
        <v>17</v>
      </c>
      <c r="E10" s="5" t="s">
        <v>18</v>
      </c>
      <c r="F10" s="5" t="s">
        <v>19</v>
      </c>
    </row>
    <row r="11" spans="1:6" x14ac:dyDescent="0.35">
      <c r="A11" s="23" t="s">
        <v>20</v>
      </c>
      <c r="B11" s="23"/>
      <c r="C11" s="6">
        <v>0</v>
      </c>
      <c r="D11" s="6">
        <v>3676</v>
      </c>
      <c r="E11" s="6">
        <v>58</v>
      </c>
      <c r="F11" s="6">
        <v>0</v>
      </c>
    </row>
    <row r="12" spans="1:6" x14ac:dyDescent="0.35">
      <c r="A12" s="23" t="s">
        <v>21</v>
      </c>
      <c r="B12" s="23"/>
      <c r="C12" s="6">
        <v>0</v>
      </c>
      <c r="D12" s="6">
        <v>95</v>
      </c>
      <c r="E12" s="6">
        <v>0</v>
      </c>
      <c r="F12" s="6">
        <v>2</v>
      </c>
    </row>
    <row r="13" spans="1:6" x14ac:dyDescent="0.35">
      <c r="A13" s="23" t="s">
        <v>22</v>
      </c>
      <c r="B13" s="23"/>
      <c r="C13" s="6">
        <v>0</v>
      </c>
      <c r="D13" s="6">
        <v>591</v>
      </c>
      <c r="E13" s="6">
        <v>5</v>
      </c>
      <c r="F13" s="6">
        <v>0</v>
      </c>
    </row>
    <row r="14" spans="1:6" x14ac:dyDescent="0.35">
      <c r="A14" s="23" t="s">
        <v>23</v>
      </c>
      <c r="B14" s="23"/>
      <c r="C14" s="6">
        <v>0</v>
      </c>
      <c r="D14" s="6">
        <v>817</v>
      </c>
      <c r="E14" s="6">
        <v>24</v>
      </c>
      <c r="F14" s="6">
        <v>2</v>
      </c>
    </row>
    <row r="15" spans="1:6" x14ac:dyDescent="0.35">
      <c r="A15" s="23" t="s">
        <v>24</v>
      </c>
      <c r="B15" s="23"/>
      <c r="C15" s="6">
        <v>0</v>
      </c>
      <c r="D15" s="6">
        <v>2960</v>
      </c>
      <c r="E15" s="6">
        <v>3</v>
      </c>
      <c r="F15" s="6">
        <v>0</v>
      </c>
    </row>
    <row r="16" spans="1:6" x14ac:dyDescent="0.35">
      <c r="A16" s="23" t="s">
        <v>25</v>
      </c>
      <c r="B16" s="23"/>
      <c r="C16" s="6">
        <v>6</v>
      </c>
      <c r="D16" s="6">
        <v>12273</v>
      </c>
      <c r="E16" s="6">
        <v>95</v>
      </c>
      <c r="F16" s="6">
        <v>0</v>
      </c>
    </row>
    <row r="17" spans="1:6" x14ac:dyDescent="0.35">
      <c r="A17" s="23" t="s">
        <v>26</v>
      </c>
      <c r="B17" s="23"/>
      <c r="C17" s="6">
        <v>0</v>
      </c>
      <c r="D17" s="6">
        <v>4095</v>
      </c>
      <c r="E17" s="6">
        <v>45</v>
      </c>
      <c r="F17" s="6">
        <v>0</v>
      </c>
    </row>
    <row r="18" spans="1:6" x14ac:dyDescent="0.35">
      <c r="A18" s="23" t="s">
        <v>27</v>
      </c>
      <c r="B18" s="23"/>
      <c r="C18" s="6">
        <v>0</v>
      </c>
      <c r="D18" s="6">
        <v>6626</v>
      </c>
      <c r="E18" s="6">
        <v>25</v>
      </c>
      <c r="F18" s="6">
        <v>0</v>
      </c>
    </row>
    <row r="19" spans="1:6" x14ac:dyDescent="0.35">
      <c r="A19" s="23" t="s">
        <v>28</v>
      </c>
      <c r="B19" s="23"/>
      <c r="C19" s="6">
        <v>0</v>
      </c>
      <c r="D19" s="6">
        <v>605</v>
      </c>
      <c r="E19" s="6">
        <v>410</v>
      </c>
      <c r="F19" s="6">
        <v>0</v>
      </c>
    </row>
    <row r="20" spans="1:6" x14ac:dyDescent="0.35">
      <c r="A20" s="23" t="s">
        <v>29</v>
      </c>
      <c r="B20" s="23"/>
      <c r="C20" s="6">
        <v>0</v>
      </c>
      <c r="D20" s="6">
        <v>1730</v>
      </c>
      <c r="E20" s="6">
        <v>28</v>
      </c>
      <c r="F20" s="6">
        <v>0</v>
      </c>
    </row>
    <row r="21" spans="1:6" x14ac:dyDescent="0.35">
      <c r="A21" s="23" t="s">
        <v>30</v>
      </c>
      <c r="B21" s="23"/>
      <c r="C21" s="6">
        <v>0</v>
      </c>
      <c r="D21" s="6">
        <v>6441</v>
      </c>
      <c r="E21" s="6">
        <v>80</v>
      </c>
      <c r="F21" s="6">
        <v>0</v>
      </c>
    </row>
    <row r="22" spans="1:6" x14ac:dyDescent="0.35">
      <c r="A22" s="23" t="s">
        <v>31</v>
      </c>
      <c r="B22" s="23"/>
      <c r="C22" s="6">
        <v>0</v>
      </c>
      <c r="D22" s="6">
        <v>470</v>
      </c>
      <c r="E22" s="6">
        <v>91</v>
      </c>
      <c r="F22" s="6">
        <v>0</v>
      </c>
    </row>
    <row r="23" spans="1:6" x14ac:dyDescent="0.35">
      <c r="A23" s="27" t="s">
        <v>32</v>
      </c>
      <c r="B23" s="27"/>
      <c r="C23" s="7">
        <f>SUM(C11:C22)</f>
        <v>6</v>
      </c>
      <c r="D23" s="7">
        <f t="shared" ref="D23:F23" si="0">SUM(D11:D22)</f>
        <v>40379</v>
      </c>
      <c r="E23" s="7">
        <f t="shared" si="0"/>
        <v>864</v>
      </c>
      <c r="F23" s="7">
        <f t="shared" si="0"/>
        <v>4</v>
      </c>
    </row>
    <row r="27" spans="1:6" ht="29" x14ac:dyDescent="0.35">
      <c r="A27" s="25" t="s">
        <v>10</v>
      </c>
      <c r="B27" s="25"/>
      <c r="C27" s="8" t="s">
        <v>33</v>
      </c>
      <c r="D27" s="3" t="s">
        <v>34</v>
      </c>
      <c r="E27" s="3" t="s">
        <v>35</v>
      </c>
    </row>
    <row r="28" spans="1:6" x14ac:dyDescent="0.35">
      <c r="A28" s="26" t="s">
        <v>15</v>
      </c>
      <c r="B28" s="26"/>
      <c r="C28" s="9" t="s">
        <v>36</v>
      </c>
      <c r="D28" s="9" t="s">
        <v>37</v>
      </c>
      <c r="E28" s="9" t="s">
        <v>38</v>
      </c>
    </row>
    <row r="29" spans="1:6" x14ac:dyDescent="0.35">
      <c r="A29" s="23" t="s">
        <v>20</v>
      </c>
      <c r="B29" s="23"/>
      <c r="C29" s="10">
        <v>1941</v>
      </c>
      <c r="D29" s="10">
        <v>3081</v>
      </c>
      <c r="E29" s="10">
        <v>96</v>
      </c>
    </row>
    <row r="30" spans="1:6" x14ac:dyDescent="0.35">
      <c r="A30" s="23" t="s">
        <v>21</v>
      </c>
      <c r="B30" s="23"/>
      <c r="C30" s="10">
        <v>480</v>
      </c>
      <c r="D30" s="10">
        <v>876</v>
      </c>
      <c r="E30" s="10">
        <v>0</v>
      </c>
    </row>
    <row r="31" spans="1:6" x14ac:dyDescent="0.35">
      <c r="A31" s="23" t="s">
        <v>22</v>
      </c>
      <c r="B31" s="23"/>
      <c r="C31" s="10">
        <v>1020</v>
      </c>
      <c r="D31" s="10">
        <v>1463</v>
      </c>
      <c r="E31" s="10">
        <v>251</v>
      </c>
    </row>
    <row r="32" spans="1:6" x14ac:dyDescent="0.35">
      <c r="A32" s="23" t="s">
        <v>23</v>
      </c>
      <c r="B32" s="23"/>
      <c r="C32" s="10">
        <v>808</v>
      </c>
      <c r="D32" s="10">
        <v>922</v>
      </c>
      <c r="E32" s="10">
        <v>30</v>
      </c>
    </row>
    <row r="33" spans="1:5" x14ac:dyDescent="0.35">
      <c r="A33" s="23" t="s">
        <v>24</v>
      </c>
      <c r="B33" s="23"/>
      <c r="C33" s="10">
        <v>1435</v>
      </c>
      <c r="D33" s="10">
        <v>2392</v>
      </c>
      <c r="E33" s="10">
        <v>14</v>
      </c>
    </row>
    <row r="34" spans="1:5" x14ac:dyDescent="0.35">
      <c r="A34" s="23" t="s">
        <v>25</v>
      </c>
      <c r="B34" s="23"/>
      <c r="C34" s="10">
        <v>1560</v>
      </c>
      <c r="D34" s="10">
        <v>6001</v>
      </c>
      <c r="E34" s="10">
        <v>46</v>
      </c>
    </row>
    <row r="35" spans="1:5" x14ac:dyDescent="0.35">
      <c r="A35" s="23" t="s">
        <v>26</v>
      </c>
      <c r="B35" s="23"/>
      <c r="C35" s="10">
        <v>1254</v>
      </c>
      <c r="D35" s="10">
        <v>2242</v>
      </c>
      <c r="E35" s="10">
        <v>8</v>
      </c>
    </row>
    <row r="36" spans="1:5" x14ac:dyDescent="0.35">
      <c r="A36" s="23" t="s">
        <v>27</v>
      </c>
      <c r="B36" s="23"/>
      <c r="C36" s="10">
        <v>1512</v>
      </c>
      <c r="D36" s="10">
        <v>3483</v>
      </c>
      <c r="E36" s="10">
        <v>36</v>
      </c>
    </row>
    <row r="37" spans="1:5" x14ac:dyDescent="0.35">
      <c r="A37" s="23" t="s">
        <v>28</v>
      </c>
      <c r="B37" s="23"/>
      <c r="C37" s="10">
        <v>1957</v>
      </c>
      <c r="D37" s="10">
        <v>2594</v>
      </c>
      <c r="E37" s="10">
        <v>86</v>
      </c>
    </row>
    <row r="38" spans="1:5" x14ac:dyDescent="0.35">
      <c r="A38" s="23" t="s">
        <v>29</v>
      </c>
      <c r="B38" s="23"/>
      <c r="C38" s="10">
        <v>949</v>
      </c>
      <c r="D38" s="10">
        <v>2566</v>
      </c>
      <c r="E38" s="10">
        <v>118</v>
      </c>
    </row>
    <row r="39" spans="1:5" x14ac:dyDescent="0.35">
      <c r="A39" s="23" t="s">
        <v>30</v>
      </c>
      <c r="B39" s="23"/>
      <c r="C39" s="10">
        <v>5336</v>
      </c>
      <c r="D39" s="10">
        <v>13947</v>
      </c>
      <c r="E39" s="10">
        <v>338</v>
      </c>
    </row>
    <row r="40" spans="1:5" x14ac:dyDescent="0.35">
      <c r="A40" s="23" t="s">
        <v>31</v>
      </c>
      <c r="B40" s="23"/>
      <c r="C40" s="10">
        <v>2189</v>
      </c>
      <c r="D40" s="10">
        <v>2382</v>
      </c>
      <c r="E40" s="10">
        <v>95</v>
      </c>
    </row>
    <row r="41" spans="1:5" x14ac:dyDescent="0.35">
      <c r="A41" s="27" t="s">
        <v>32</v>
      </c>
      <c r="B41" s="27"/>
      <c r="C41" s="11">
        <f>SUM(C29:C40)</f>
        <v>20441</v>
      </c>
      <c r="D41" s="11">
        <f t="shared" ref="D41:E41" si="1">SUM(D29:D40)</f>
        <v>41949</v>
      </c>
      <c r="E41" s="11">
        <f t="shared" si="1"/>
        <v>1118</v>
      </c>
    </row>
    <row r="44" spans="1:5" x14ac:dyDescent="0.35">
      <c r="A44" s="2" t="s">
        <v>3</v>
      </c>
      <c r="B44" s="24" t="s">
        <v>39</v>
      </c>
      <c r="C44" t="s">
        <v>40</v>
      </c>
    </row>
    <row r="45" spans="1:5" x14ac:dyDescent="0.35">
      <c r="A45" s="1" t="s">
        <v>3</v>
      </c>
      <c r="B45" s="24"/>
      <c r="C45" t="s">
        <v>41</v>
      </c>
    </row>
    <row r="46" spans="1:5" x14ac:dyDescent="0.35">
      <c r="C46" s="1" t="s">
        <v>42</v>
      </c>
    </row>
    <row r="47" spans="1:5" x14ac:dyDescent="0.35">
      <c r="C47" s="1" t="s">
        <v>43</v>
      </c>
    </row>
    <row r="48" spans="1:5" x14ac:dyDescent="0.35">
      <c r="C48" t="s">
        <v>9</v>
      </c>
    </row>
    <row r="50" spans="1:7" x14ac:dyDescent="0.35">
      <c r="A50" s="25" t="s">
        <v>10</v>
      </c>
      <c r="B50" s="25"/>
      <c r="C50" s="23" t="s">
        <v>44</v>
      </c>
      <c r="D50" s="23"/>
      <c r="E50" s="23"/>
      <c r="F50" s="23"/>
      <c r="G50" s="23"/>
    </row>
    <row r="51" spans="1:7" x14ac:dyDescent="0.35">
      <c r="A51" s="25"/>
      <c r="B51" s="25"/>
      <c r="C51" s="12" t="s">
        <v>45</v>
      </c>
      <c r="D51" s="12" t="s">
        <v>13</v>
      </c>
      <c r="E51" s="12" t="s">
        <v>46</v>
      </c>
      <c r="F51" s="12" t="s">
        <v>34</v>
      </c>
      <c r="G51" s="12" t="s">
        <v>35</v>
      </c>
    </row>
    <row r="52" spans="1:7" x14ac:dyDescent="0.35">
      <c r="A52" s="28" t="s">
        <v>15</v>
      </c>
      <c r="B52" s="28"/>
      <c r="C52" s="13" t="s">
        <v>16</v>
      </c>
      <c r="D52" s="13" t="s">
        <v>17</v>
      </c>
      <c r="E52" s="13" t="s">
        <v>18</v>
      </c>
      <c r="F52" s="13" t="s">
        <v>19</v>
      </c>
      <c r="G52" s="13" t="s">
        <v>36</v>
      </c>
    </row>
    <row r="53" spans="1:7" x14ac:dyDescent="0.35">
      <c r="A53" s="23" t="s">
        <v>20</v>
      </c>
      <c r="B53" s="23"/>
      <c r="C53" s="10">
        <v>420</v>
      </c>
      <c r="D53" s="10">
        <v>7</v>
      </c>
      <c r="E53" s="10">
        <v>89</v>
      </c>
      <c r="F53" s="10">
        <v>173</v>
      </c>
      <c r="G53" s="10">
        <v>0</v>
      </c>
    </row>
    <row r="54" spans="1:7" x14ac:dyDescent="0.35">
      <c r="A54" s="23" t="s">
        <v>21</v>
      </c>
      <c r="B54" s="23"/>
      <c r="C54" s="10">
        <v>71</v>
      </c>
      <c r="D54" s="10">
        <v>9</v>
      </c>
      <c r="E54" s="10">
        <v>42</v>
      </c>
      <c r="F54" s="10">
        <v>33</v>
      </c>
      <c r="G54" s="10">
        <v>0</v>
      </c>
    </row>
    <row r="55" spans="1:7" x14ac:dyDescent="0.35">
      <c r="A55" s="23" t="s">
        <v>22</v>
      </c>
      <c r="B55" s="23"/>
      <c r="C55" s="10">
        <v>120</v>
      </c>
      <c r="D55" s="10">
        <v>9</v>
      </c>
      <c r="E55" s="10">
        <v>25</v>
      </c>
      <c r="F55" s="10">
        <v>35</v>
      </c>
      <c r="G55" s="10">
        <v>0</v>
      </c>
    </row>
    <row r="56" spans="1:7" x14ac:dyDescent="0.35">
      <c r="A56" s="23" t="s">
        <v>23</v>
      </c>
      <c r="B56" s="23"/>
      <c r="C56" s="10">
        <v>178</v>
      </c>
      <c r="D56" s="10">
        <v>27</v>
      </c>
      <c r="E56" s="10">
        <v>146</v>
      </c>
      <c r="F56" s="10">
        <v>67</v>
      </c>
      <c r="G56" s="10">
        <v>0</v>
      </c>
    </row>
    <row r="57" spans="1:7" x14ac:dyDescent="0.35">
      <c r="A57" s="23" t="s">
        <v>24</v>
      </c>
      <c r="B57" s="23"/>
      <c r="C57" s="10">
        <v>280</v>
      </c>
      <c r="D57" s="10">
        <v>3</v>
      </c>
      <c r="E57" s="10">
        <v>158</v>
      </c>
      <c r="F57" s="10">
        <v>120</v>
      </c>
      <c r="G57" s="10">
        <v>0</v>
      </c>
    </row>
    <row r="58" spans="1:7" x14ac:dyDescent="0.35">
      <c r="A58" s="23" t="s">
        <v>25</v>
      </c>
      <c r="B58" s="23"/>
      <c r="C58" s="10">
        <v>206</v>
      </c>
      <c r="D58" s="10">
        <v>6</v>
      </c>
      <c r="E58" s="10">
        <v>38</v>
      </c>
      <c r="F58" s="10">
        <v>177</v>
      </c>
      <c r="G58" s="10">
        <v>11</v>
      </c>
    </row>
    <row r="59" spans="1:7" x14ac:dyDescent="0.35">
      <c r="A59" s="23" t="s">
        <v>26</v>
      </c>
      <c r="B59" s="23"/>
      <c r="C59" s="10">
        <v>221</v>
      </c>
      <c r="D59" s="10">
        <v>55</v>
      </c>
      <c r="E59" s="10">
        <v>66</v>
      </c>
      <c r="F59" s="10">
        <v>210</v>
      </c>
      <c r="G59" s="10">
        <v>0</v>
      </c>
    </row>
    <row r="60" spans="1:7" x14ac:dyDescent="0.35">
      <c r="A60" s="23" t="s">
        <v>27</v>
      </c>
      <c r="B60" s="23"/>
      <c r="C60" s="10">
        <v>153</v>
      </c>
      <c r="D60" s="10">
        <v>7</v>
      </c>
      <c r="E60" s="10">
        <v>28</v>
      </c>
      <c r="F60" s="10">
        <v>130</v>
      </c>
      <c r="G60" s="10">
        <v>0</v>
      </c>
    </row>
    <row r="61" spans="1:7" x14ac:dyDescent="0.35">
      <c r="A61" s="23" t="s">
        <v>28</v>
      </c>
      <c r="B61" s="23"/>
      <c r="C61" s="10">
        <v>316</v>
      </c>
      <c r="D61" s="10">
        <v>4</v>
      </c>
      <c r="E61" s="10">
        <v>259</v>
      </c>
      <c r="F61" s="10">
        <v>454</v>
      </c>
      <c r="G61" s="10">
        <v>220</v>
      </c>
    </row>
    <row r="62" spans="1:7" x14ac:dyDescent="0.35">
      <c r="A62" s="23" t="s">
        <v>29</v>
      </c>
      <c r="B62" s="23"/>
      <c r="C62" s="10">
        <v>301</v>
      </c>
      <c r="D62" s="10">
        <v>2</v>
      </c>
      <c r="E62" s="10">
        <v>360</v>
      </c>
      <c r="F62" s="10">
        <v>472</v>
      </c>
      <c r="G62" s="10">
        <v>48</v>
      </c>
    </row>
    <row r="63" spans="1:7" x14ac:dyDescent="0.35">
      <c r="A63" s="23" t="s">
        <v>30</v>
      </c>
      <c r="B63" s="23"/>
      <c r="C63" s="10">
        <v>315</v>
      </c>
      <c r="D63" s="10">
        <v>1</v>
      </c>
      <c r="E63" s="10">
        <v>207</v>
      </c>
      <c r="F63" s="10">
        <v>408</v>
      </c>
      <c r="G63" s="10">
        <v>4</v>
      </c>
    </row>
    <row r="64" spans="1:7" x14ac:dyDescent="0.35">
      <c r="A64" s="23" t="s">
        <v>31</v>
      </c>
      <c r="B64" s="23"/>
      <c r="C64" s="10">
        <v>183</v>
      </c>
      <c r="D64" s="10">
        <v>36</v>
      </c>
      <c r="E64" s="10">
        <v>356</v>
      </c>
      <c r="F64" s="10">
        <v>376</v>
      </c>
      <c r="G64" s="10">
        <v>29</v>
      </c>
    </row>
    <row r="65" spans="1:7" x14ac:dyDescent="0.35">
      <c r="A65" s="27" t="s">
        <v>32</v>
      </c>
      <c r="B65" s="27"/>
      <c r="C65" s="11">
        <f>SUM(C53:C64)</f>
        <v>2764</v>
      </c>
      <c r="D65" s="11">
        <f t="shared" ref="D65:G65" si="2">SUM(D53:D64)</f>
        <v>166</v>
      </c>
      <c r="E65" s="11">
        <f t="shared" si="2"/>
        <v>1774</v>
      </c>
      <c r="F65" s="11">
        <f t="shared" si="2"/>
        <v>2655</v>
      </c>
      <c r="G65" s="11">
        <f t="shared" si="2"/>
        <v>312</v>
      </c>
    </row>
    <row r="68" spans="1:7" x14ac:dyDescent="0.35">
      <c r="A68" s="2" t="s">
        <v>3</v>
      </c>
      <c r="B68" s="24" t="s">
        <v>47</v>
      </c>
      <c r="C68" t="s">
        <v>48</v>
      </c>
    </row>
    <row r="69" spans="1:7" x14ac:dyDescent="0.35">
      <c r="A69" s="1" t="s">
        <v>3</v>
      </c>
      <c r="B69" s="24"/>
      <c r="C69" t="s">
        <v>49</v>
      </c>
    </row>
    <row r="70" spans="1:7" x14ac:dyDescent="0.35">
      <c r="C70" s="1" t="s">
        <v>50</v>
      </c>
    </row>
    <row r="71" spans="1:7" x14ac:dyDescent="0.35">
      <c r="C71" s="1" t="s">
        <v>51</v>
      </c>
    </row>
    <row r="74" spans="1:7" x14ac:dyDescent="0.35">
      <c r="A74" s="25" t="s">
        <v>10</v>
      </c>
      <c r="B74" s="25"/>
      <c r="C74" s="23" t="s">
        <v>44</v>
      </c>
      <c r="D74" s="23"/>
      <c r="E74" s="23"/>
      <c r="F74" s="23"/>
      <c r="G74" s="23"/>
    </row>
    <row r="75" spans="1:7" x14ac:dyDescent="0.35">
      <c r="A75" s="25"/>
      <c r="B75" s="25"/>
      <c r="C75" s="12" t="s">
        <v>45</v>
      </c>
      <c r="D75" s="12" t="s">
        <v>13</v>
      </c>
      <c r="E75" s="12" t="s">
        <v>46</v>
      </c>
      <c r="F75" s="12" t="s">
        <v>34</v>
      </c>
      <c r="G75" s="12" t="s">
        <v>35</v>
      </c>
    </row>
    <row r="76" spans="1:7" x14ac:dyDescent="0.35">
      <c r="A76" s="28" t="s">
        <v>15</v>
      </c>
      <c r="B76" s="29"/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36</v>
      </c>
    </row>
    <row r="77" spans="1:7" x14ac:dyDescent="0.35">
      <c r="A77" s="23" t="s">
        <v>20</v>
      </c>
      <c r="B77" s="23"/>
      <c r="C77" s="20">
        <v>35.225000000000001</v>
      </c>
      <c r="D77" s="20">
        <v>0.7</v>
      </c>
      <c r="E77" s="20">
        <v>0.89</v>
      </c>
      <c r="F77" s="20">
        <v>2.0760000000000001</v>
      </c>
      <c r="G77" s="20">
        <v>0</v>
      </c>
    </row>
    <row r="78" spans="1:7" x14ac:dyDescent="0.35">
      <c r="A78" s="23" t="s">
        <v>21</v>
      </c>
      <c r="B78" s="23"/>
      <c r="C78" s="20">
        <v>6.35</v>
      </c>
      <c r="D78" s="20">
        <v>0.9</v>
      </c>
      <c r="E78" s="20">
        <v>0.42</v>
      </c>
      <c r="F78" s="20">
        <v>0.39600000000000002</v>
      </c>
      <c r="G78" s="20">
        <v>0</v>
      </c>
    </row>
    <row r="79" spans="1:7" x14ac:dyDescent="0.35">
      <c r="A79" s="23" t="s">
        <v>22</v>
      </c>
      <c r="B79" s="23"/>
      <c r="C79" s="20">
        <v>10.75</v>
      </c>
      <c r="D79" s="20">
        <v>0.9</v>
      </c>
      <c r="E79" s="20">
        <v>0.25</v>
      </c>
      <c r="F79" s="20">
        <v>0.42</v>
      </c>
      <c r="G79" s="20">
        <v>0</v>
      </c>
    </row>
    <row r="80" spans="1:7" x14ac:dyDescent="0.35">
      <c r="A80" s="23" t="s">
        <v>23</v>
      </c>
      <c r="B80" s="23"/>
      <c r="C80" s="20">
        <v>15.225</v>
      </c>
      <c r="D80" s="20">
        <v>2.7</v>
      </c>
      <c r="E80" s="20">
        <v>1.46</v>
      </c>
      <c r="F80" s="20">
        <v>0.80400000000000005</v>
      </c>
      <c r="G80" s="20">
        <v>0</v>
      </c>
    </row>
    <row r="81" spans="1:7" x14ac:dyDescent="0.35">
      <c r="A81" s="23" t="s">
        <v>24</v>
      </c>
      <c r="B81" s="23"/>
      <c r="C81" s="20">
        <v>25.4</v>
      </c>
      <c r="D81" s="20">
        <v>0.3</v>
      </c>
      <c r="E81" s="20">
        <v>1.58</v>
      </c>
      <c r="F81" s="20">
        <v>1.44</v>
      </c>
      <c r="G81" s="20">
        <v>0</v>
      </c>
    </row>
    <row r="82" spans="1:7" x14ac:dyDescent="0.35">
      <c r="A82" s="23" t="s">
        <v>25</v>
      </c>
      <c r="B82" s="23"/>
      <c r="C82" s="20">
        <v>18.625</v>
      </c>
      <c r="D82" s="20">
        <v>0.6</v>
      </c>
      <c r="E82" s="20">
        <v>0.38</v>
      </c>
      <c r="F82" s="20">
        <v>2.1240000000000001</v>
      </c>
      <c r="G82" s="20">
        <v>0.55000000000000004</v>
      </c>
    </row>
    <row r="83" spans="1:7" x14ac:dyDescent="0.35">
      <c r="A83" s="23" t="s">
        <v>26</v>
      </c>
      <c r="B83" s="23"/>
      <c r="C83" s="20">
        <v>20.350000000000001</v>
      </c>
      <c r="D83" s="20">
        <v>5.5</v>
      </c>
      <c r="E83" s="20">
        <v>0.66</v>
      </c>
      <c r="F83" s="20">
        <v>2.52</v>
      </c>
      <c r="G83" s="20">
        <v>0</v>
      </c>
    </row>
    <row r="84" spans="1:7" x14ac:dyDescent="0.35">
      <c r="A84" s="23" t="s">
        <v>27</v>
      </c>
      <c r="B84" s="23"/>
      <c r="C84" s="20">
        <v>13.725</v>
      </c>
      <c r="D84" s="20">
        <v>0.7</v>
      </c>
      <c r="E84" s="20">
        <v>0.28000000000000003</v>
      </c>
      <c r="F84" s="20">
        <v>1.56</v>
      </c>
      <c r="G84" s="20">
        <v>0</v>
      </c>
    </row>
    <row r="85" spans="1:7" x14ac:dyDescent="0.35">
      <c r="A85" s="23" t="s">
        <v>28</v>
      </c>
      <c r="B85" s="23"/>
      <c r="C85" s="20">
        <v>29.25</v>
      </c>
      <c r="D85" s="20">
        <v>0.4</v>
      </c>
      <c r="E85" s="20">
        <v>2.59</v>
      </c>
      <c r="F85" s="20">
        <v>5.4480000000000004</v>
      </c>
      <c r="G85" s="20">
        <v>11</v>
      </c>
    </row>
    <row r="86" spans="1:7" x14ac:dyDescent="0.35">
      <c r="A86" s="23" t="s">
        <v>29</v>
      </c>
      <c r="B86" s="23"/>
      <c r="C86" s="20">
        <v>25.875</v>
      </c>
      <c r="D86" s="20">
        <v>0.2</v>
      </c>
      <c r="E86" s="20">
        <v>3.6</v>
      </c>
      <c r="F86" s="20">
        <v>5.6639999999999997</v>
      </c>
      <c r="G86" s="20">
        <v>2.4</v>
      </c>
    </row>
    <row r="87" spans="1:7" x14ac:dyDescent="0.35">
      <c r="A87" s="23" t="s">
        <v>30</v>
      </c>
      <c r="B87" s="23"/>
      <c r="C87" s="20">
        <v>26.75</v>
      </c>
      <c r="D87" s="20">
        <v>0.1</v>
      </c>
      <c r="E87" s="20">
        <v>2.0699999999999998</v>
      </c>
      <c r="F87" s="20">
        <v>4.8959999999999999</v>
      </c>
      <c r="G87" s="20">
        <v>0.2</v>
      </c>
    </row>
    <row r="88" spans="1:7" x14ac:dyDescent="0.35">
      <c r="A88" s="23" t="s">
        <v>31</v>
      </c>
      <c r="B88" s="23"/>
      <c r="C88" s="20">
        <v>17.125</v>
      </c>
      <c r="D88" s="20">
        <v>3.6</v>
      </c>
      <c r="E88" s="20">
        <v>3.56</v>
      </c>
      <c r="F88" s="20">
        <v>4.5119999999999996</v>
      </c>
      <c r="G88" s="20">
        <v>1.45</v>
      </c>
    </row>
    <row r="89" spans="1:7" x14ac:dyDescent="0.35">
      <c r="A89" s="27" t="s">
        <v>32</v>
      </c>
      <c r="B89" s="27"/>
      <c r="C89" s="21">
        <f>SUM(C77:C88)</f>
        <v>244.64999999999998</v>
      </c>
      <c r="D89" s="21">
        <f t="shared" ref="D89:G89" si="3">SUM(D77:D88)</f>
        <v>16.599999999999998</v>
      </c>
      <c r="E89" s="21">
        <f t="shared" si="3"/>
        <v>17.739999999999998</v>
      </c>
      <c r="F89" s="21">
        <f t="shared" si="3"/>
        <v>31.86</v>
      </c>
      <c r="G89" s="21">
        <f t="shared" si="3"/>
        <v>15.6</v>
      </c>
    </row>
    <row r="93" spans="1:7" x14ac:dyDescent="0.35">
      <c r="A93" s="2" t="s">
        <v>3</v>
      </c>
      <c r="B93" s="24" t="s">
        <v>52</v>
      </c>
      <c r="C93" t="s">
        <v>53</v>
      </c>
    </row>
    <row r="94" spans="1:7" x14ac:dyDescent="0.35">
      <c r="A94" s="1" t="s">
        <v>3</v>
      </c>
      <c r="B94" s="24"/>
      <c r="C94" t="s">
        <v>49</v>
      </c>
    </row>
    <row r="95" spans="1:7" x14ac:dyDescent="0.35">
      <c r="C95" s="1" t="s">
        <v>54</v>
      </c>
    </row>
    <row r="96" spans="1:7" x14ac:dyDescent="0.35">
      <c r="C96" s="1" t="s">
        <v>55</v>
      </c>
    </row>
    <row r="99" spans="1:7" x14ac:dyDescent="0.35">
      <c r="A99" s="25" t="s">
        <v>10</v>
      </c>
      <c r="B99" s="25"/>
      <c r="C99" s="23" t="s">
        <v>56</v>
      </c>
      <c r="D99" s="23"/>
      <c r="E99" s="23"/>
      <c r="F99" s="23"/>
      <c r="G99" s="14"/>
    </row>
    <row r="100" spans="1:7" ht="58" x14ac:dyDescent="0.35">
      <c r="A100" s="25"/>
      <c r="B100" s="25"/>
      <c r="C100" s="15" t="s">
        <v>66</v>
      </c>
      <c r="D100" s="15" t="s">
        <v>62</v>
      </c>
      <c r="E100" s="15" t="s">
        <v>57</v>
      </c>
      <c r="F100" s="4" t="s">
        <v>58</v>
      </c>
      <c r="G100" s="16"/>
    </row>
    <row r="101" spans="1:7" x14ac:dyDescent="0.35">
      <c r="A101" s="28" t="s">
        <v>15</v>
      </c>
      <c r="B101" s="29"/>
      <c r="C101" s="13" t="s">
        <v>16</v>
      </c>
      <c r="D101" s="13" t="s">
        <v>17</v>
      </c>
      <c r="E101" s="13" t="s">
        <v>18</v>
      </c>
      <c r="F101" s="13" t="s">
        <v>19</v>
      </c>
      <c r="G101" s="17"/>
    </row>
    <row r="102" spans="1:7" x14ac:dyDescent="0.35">
      <c r="A102" s="23" t="s">
        <v>20</v>
      </c>
      <c r="B102" s="23"/>
      <c r="C102" s="10">
        <v>600</v>
      </c>
      <c r="D102" s="10">
        <v>60</v>
      </c>
      <c r="E102" s="10">
        <v>39964</v>
      </c>
      <c r="F102" s="10">
        <v>3861.5490000000004</v>
      </c>
      <c r="G102" s="18"/>
    </row>
    <row r="103" spans="1:7" x14ac:dyDescent="0.35">
      <c r="A103" s="23" t="s">
        <v>21</v>
      </c>
      <c r="B103" s="23"/>
      <c r="C103" s="10">
        <v>0</v>
      </c>
      <c r="D103" s="10">
        <v>0</v>
      </c>
      <c r="E103" s="10">
        <v>25481.899999999998</v>
      </c>
      <c r="F103" s="10">
        <v>2196.7200000000003</v>
      </c>
      <c r="G103" s="18"/>
    </row>
    <row r="104" spans="1:7" x14ac:dyDescent="0.35">
      <c r="A104" s="23" t="s">
        <v>22</v>
      </c>
      <c r="B104" s="23"/>
      <c r="C104" s="10">
        <v>0</v>
      </c>
      <c r="D104" s="10">
        <v>0</v>
      </c>
      <c r="E104" s="10">
        <v>28969.05</v>
      </c>
      <c r="F104" s="10">
        <v>3559.5000000000005</v>
      </c>
      <c r="G104" s="18"/>
    </row>
    <row r="105" spans="1:7" x14ac:dyDescent="0.35">
      <c r="A105" s="23" t="s">
        <v>23</v>
      </c>
      <c r="B105" s="23"/>
      <c r="C105" s="10">
        <v>0</v>
      </c>
      <c r="D105" s="10">
        <v>0</v>
      </c>
      <c r="E105" s="10">
        <v>22670.84</v>
      </c>
      <c r="F105" s="10">
        <v>4520.5650000000005</v>
      </c>
      <c r="G105" s="18"/>
    </row>
    <row r="106" spans="1:7" x14ac:dyDescent="0.35">
      <c r="A106" s="23" t="s">
        <v>24</v>
      </c>
      <c r="B106" s="23"/>
      <c r="C106" s="10">
        <v>68600</v>
      </c>
      <c r="D106" s="10">
        <v>7700</v>
      </c>
      <c r="E106" s="10">
        <v>22552.5</v>
      </c>
      <c r="F106" s="10">
        <v>3071.3400000000006</v>
      </c>
      <c r="G106" s="18"/>
    </row>
    <row r="107" spans="1:7" x14ac:dyDescent="0.35">
      <c r="A107" s="23" t="s">
        <v>25</v>
      </c>
      <c r="B107" s="23"/>
      <c r="C107" s="10">
        <v>54400</v>
      </c>
      <c r="D107" s="10">
        <v>0</v>
      </c>
      <c r="E107" s="10">
        <v>43706.648000000001</v>
      </c>
      <c r="F107" s="10">
        <v>2484.5310000000004</v>
      </c>
      <c r="G107" s="18"/>
    </row>
    <row r="108" spans="1:7" x14ac:dyDescent="0.35">
      <c r="A108" s="23" t="s">
        <v>26</v>
      </c>
      <c r="B108" s="23"/>
      <c r="C108" s="10">
        <v>44000</v>
      </c>
      <c r="D108" s="10">
        <v>0</v>
      </c>
      <c r="E108" s="10">
        <v>41710</v>
      </c>
      <c r="F108" s="10">
        <v>4313.0970000000007</v>
      </c>
      <c r="G108" s="18"/>
    </row>
    <row r="109" spans="1:7" x14ac:dyDescent="0.35">
      <c r="A109" s="23" t="s">
        <v>27</v>
      </c>
      <c r="B109" s="23"/>
      <c r="C109" s="10">
        <v>63200</v>
      </c>
      <c r="D109" s="10">
        <v>0</v>
      </c>
      <c r="E109" s="10">
        <v>43652.327999999994</v>
      </c>
      <c r="F109" s="10">
        <v>4185.9720000000007</v>
      </c>
      <c r="G109" s="18"/>
    </row>
    <row r="110" spans="1:7" x14ac:dyDescent="0.35">
      <c r="A110" s="23" t="s">
        <v>28</v>
      </c>
      <c r="B110" s="23"/>
      <c r="C110" s="10">
        <v>0</v>
      </c>
      <c r="D110" s="10">
        <v>15000</v>
      </c>
      <c r="E110" s="10">
        <v>41440.824999999997</v>
      </c>
      <c r="F110" s="10">
        <v>13139.640000000001</v>
      </c>
      <c r="G110" s="18"/>
    </row>
    <row r="111" spans="1:7" x14ac:dyDescent="0.35">
      <c r="A111" s="23" t="s">
        <v>29</v>
      </c>
      <c r="B111" s="23"/>
      <c r="C111" s="10">
        <v>5000</v>
      </c>
      <c r="D111" s="10">
        <v>0</v>
      </c>
      <c r="E111" s="10">
        <v>36200.400000000001</v>
      </c>
      <c r="F111" s="10">
        <v>1376.0010000000002</v>
      </c>
      <c r="G111" s="18"/>
    </row>
    <row r="112" spans="1:7" x14ac:dyDescent="0.35">
      <c r="A112" s="23" t="s">
        <v>30</v>
      </c>
      <c r="B112" s="23"/>
      <c r="C112" s="10">
        <v>88500</v>
      </c>
      <c r="D112" s="10">
        <v>0</v>
      </c>
      <c r="E112" s="10">
        <v>39925.199999999997</v>
      </c>
      <c r="F112" s="10">
        <v>4047.6600000000003</v>
      </c>
      <c r="G112" s="18"/>
    </row>
    <row r="113" spans="1:7" x14ac:dyDescent="0.35">
      <c r="A113" s="23" t="s">
        <v>31</v>
      </c>
      <c r="B113" s="23"/>
      <c r="C113" s="10">
        <v>82500</v>
      </c>
      <c r="D113" s="10">
        <v>0</v>
      </c>
      <c r="E113" s="10">
        <v>54021.627999999997</v>
      </c>
      <c r="F113" s="10">
        <v>5832.4950000000008</v>
      </c>
      <c r="G113" s="18"/>
    </row>
    <row r="114" spans="1:7" x14ac:dyDescent="0.35">
      <c r="A114" s="27" t="s">
        <v>32</v>
      </c>
      <c r="B114" s="27"/>
      <c r="C114" s="11">
        <f>SUM(C102:C113)</f>
        <v>406800</v>
      </c>
      <c r="D114" s="11">
        <f t="shared" ref="D114:F114" si="4">SUM(D102:D113)</f>
        <v>22760</v>
      </c>
      <c r="E114" s="11">
        <f t="shared" si="4"/>
        <v>440295.31900000002</v>
      </c>
      <c r="F114" s="11">
        <f t="shared" si="4"/>
        <v>52589.070000000014</v>
      </c>
      <c r="G114" s="19"/>
    </row>
    <row r="118" spans="1:7" x14ac:dyDescent="0.35">
      <c r="A118" s="2" t="s">
        <v>3</v>
      </c>
      <c r="B118" s="24" t="s">
        <v>59</v>
      </c>
      <c r="C118" t="s">
        <v>60</v>
      </c>
    </row>
    <row r="119" spans="1:7" x14ac:dyDescent="0.35">
      <c r="A119" s="1" t="s">
        <v>3</v>
      </c>
      <c r="B119" s="24"/>
      <c r="C119" t="s">
        <v>49</v>
      </c>
    </row>
    <row r="120" spans="1:7" x14ac:dyDescent="0.35">
      <c r="C120" s="1" t="s">
        <v>61</v>
      </c>
    </row>
    <row r="121" spans="1:7" x14ac:dyDescent="0.35">
      <c r="C121" s="1" t="s">
        <v>51</v>
      </c>
    </row>
    <row r="124" spans="1:7" x14ac:dyDescent="0.35">
      <c r="A124" s="25" t="s">
        <v>10</v>
      </c>
      <c r="B124" s="25"/>
      <c r="C124" s="23" t="s">
        <v>56</v>
      </c>
      <c r="D124" s="23"/>
      <c r="E124" s="23"/>
      <c r="F124" s="14"/>
      <c r="G124" s="14"/>
    </row>
    <row r="125" spans="1:7" ht="58" x14ac:dyDescent="0.35">
      <c r="A125" s="25"/>
      <c r="B125" s="25"/>
      <c r="C125" s="15" t="s">
        <v>62</v>
      </c>
      <c r="D125" s="15" t="s">
        <v>57</v>
      </c>
      <c r="E125" s="4" t="s">
        <v>58</v>
      </c>
      <c r="F125" s="16"/>
    </row>
    <row r="126" spans="1:7" x14ac:dyDescent="0.35">
      <c r="A126" s="28" t="s">
        <v>15</v>
      </c>
      <c r="B126" s="29"/>
      <c r="C126" s="13" t="s">
        <v>16</v>
      </c>
      <c r="D126" s="13" t="s">
        <v>17</v>
      </c>
      <c r="E126" s="13" t="s">
        <v>18</v>
      </c>
      <c r="F126" s="17"/>
    </row>
    <row r="127" spans="1:7" x14ac:dyDescent="0.35">
      <c r="A127" s="23" t="s">
        <v>20</v>
      </c>
      <c r="B127" s="23"/>
      <c r="C127" s="20">
        <v>1.0514000000000001</v>
      </c>
      <c r="D127" s="20">
        <v>15.224380952380953</v>
      </c>
      <c r="E127" s="20">
        <v>1.0297464000000003</v>
      </c>
      <c r="F127" s="18"/>
    </row>
    <row r="128" spans="1:7" x14ac:dyDescent="0.35">
      <c r="A128" s="23" t="s">
        <v>21</v>
      </c>
      <c r="B128" s="23"/>
      <c r="C128" s="20">
        <v>0</v>
      </c>
      <c r="D128" s="20">
        <v>9.7073904761904757</v>
      </c>
      <c r="E128" s="20">
        <v>0.58579199999999998</v>
      </c>
      <c r="F128" s="18"/>
    </row>
    <row r="129" spans="1:6" x14ac:dyDescent="0.35">
      <c r="A129" s="23" t="s">
        <v>22</v>
      </c>
      <c r="B129" s="23"/>
      <c r="C129" s="20">
        <v>0</v>
      </c>
      <c r="D129" s="20">
        <v>11.035828571428572</v>
      </c>
      <c r="E129" s="20">
        <v>0.94920000000000015</v>
      </c>
      <c r="F129" s="18"/>
    </row>
    <row r="130" spans="1:6" x14ac:dyDescent="0.35">
      <c r="A130" s="23" t="s">
        <v>23</v>
      </c>
      <c r="B130" s="23"/>
      <c r="C130" s="20">
        <v>0</v>
      </c>
      <c r="D130" s="20">
        <v>8.6365104761904767</v>
      </c>
      <c r="E130" s="20">
        <v>1.2054840000000002</v>
      </c>
      <c r="F130" s="18"/>
    </row>
    <row r="131" spans="1:6" x14ac:dyDescent="0.35">
      <c r="A131" s="23" t="s">
        <v>24</v>
      </c>
      <c r="B131" s="23"/>
      <c r="C131" s="20">
        <v>124.34341999999999</v>
      </c>
      <c r="D131" s="20">
        <v>8.5914285714285707</v>
      </c>
      <c r="E131" s="20">
        <v>0.81902400000000009</v>
      </c>
      <c r="F131" s="18"/>
    </row>
    <row r="132" spans="1:6" x14ac:dyDescent="0.35">
      <c r="A132" s="23" t="s">
        <v>25</v>
      </c>
      <c r="B132" s="23"/>
      <c r="C132" s="20">
        <v>0</v>
      </c>
      <c r="D132" s="20">
        <v>16.650151619047616</v>
      </c>
      <c r="E132" s="20">
        <v>0.66254160000000029</v>
      </c>
      <c r="F132" s="18"/>
    </row>
    <row r="133" spans="1:6" x14ac:dyDescent="0.35">
      <c r="A133" s="23" t="s">
        <v>26</v>
      </c>
      <c r="B133" s="23"/>
      <c r="C133" s="20">
        <v>0</v>
      </c>
      <c r="D133" s="20">
        <v>15.889523809523808</v>
      </c>
      <c r="E133" s="20">
        <v>1.1501592000000003</v>
      </c>
      <c r="F133" s="18"/>
    </row>
    <row r="134" spans="1:6" x14ac:dyDescent="0.35">
      <c r="A134" s="23" t="s">
        <v>27</v>
      </c>
      <c r="B134" s="23"/>
      <c r="C134" s="20">
        <v>0</v>
      </c>
      <c r="D134" s="20">
        <v>16.629458285714286</v>
      </c>
      <c r="E134" s="20">
        <v>1.1162592000000002</v>
      </c>
      <c r="F134" s="18"/>
    </row>
    <row r="135" spans="1:6" x14ac:dyDescent="0.35">
      <c r="A135" s="23" t="s">
        <v>28</v>
      </c>
      <c r="B135" s="23"/>
      <c r="C135" s="20">
        <v>262.69736999999998</v>
      </c>
      <c r="D135" s="20">
        <v>15.786980952380951</v>
      </c>
      <c r="E135" s="20">
        <v>3.5039040000000004</v>
      </c>
      <c r="F135" s="18"/>
    </row>
    <row r="136" spans="1:6" x14ac:dyDescent="0.35">
      <c r="A136" s="23" t="s">
        <v>29</v>
      </c>
      <c r="B136" s="23"/>
      <c r="C136" s="20">
        <v>0</v>
      </c>
      <c r="D136" s="20">
        <v>13.790628571428572</v>
      </c>
      <c r="E136" s="20">
        <v>0.36693360000000008</v>
      </c>
      <c r="F136" s="18"/>
    </row>
    <row r="137" spans="1:6" x14ac:dyDescent="0.35">
      <c r="A137" s="23" t="s">
        <v>30</v>
      </c>
      <c r="B137" s="23"/>
      <c r="C137" s="20">
        <v>0</v>
      </c>
      <c r="D137" s="20">
        <v>15.209599999999998</v>
      </c>
      <c r="E137" s="20">
        <v>1.0793760000000001</v>
      </c>
      <c r="F137" s="18"/>
    </row>
    <row r="138" spans="1:6" x14ac:dyDescent="0.35">
      <c r="A138" s="23" t="s">
        <v>31</v>
      </c>
      <c r="B138" s="23"/>
      <c r="C138" s="20">
        <v>0</v>
      </c>
      <c r="D138" s="20">
        <v>20.579667809523809</v>
      </c>
      <c r="E138" s="20">
        <v>1.5553320000000002</v>
      </c>
      <c r="F138" s="18"/>
    </row>
    <row r="139" spans="1:6" x14ac:dyDescent="0.35">
      <c r="A139" s="27" t="s">
        <v>32</v>
      </c>
      <c r="B139" s="27"/>
      <c r="C139" s="21">
        <f t="shared" ref="C139" si="5">SUM(C127:C138)</f>
        <v>388.09218999999996</v>
      </c>
      <c r="D139" s="21">
        <f t="shared" ref="D139:E139" si="6">SUM(D127:D138)</f>
        <v>167.73155009523811</v>
      </c>
      <c r="E139" s="21">
        <f t="shared" si="6"/>
        <v>14.023752</v>
      </c>
      <c r="F139" s="19"/>
    </row>
    <row r="143" spans="1:6" x14ac:dyDescent="0.35">
      <c r="A143" s="2" t="s">
        <v>3</v>
      </c>
      <c r="B143" s="24" t="s">
        <v>63</v>
      </c>
      <c r="C143" t="s">
        <v>64</v>
      </c>
    </row>
    <row r="144" spans="1:6" x14ac:dyDescent="0.35">
      <c r="A144" s="1" t="s">
        <v>3</v>
      </c>
      <c r="B144" s="24"/>
      <c r="C144" t="s">
        <v>49</v>
      </c>
    </row>
    <row r="145" spans="1:7" x14ac:dyDescent="0.35">
      <c r="C145" s="1" t="s">
        <v>65</v>
      </c>
    </row>
    <row r="146" spans="1:7" x14ac:dyDescent="0.35">
      <c r="C146" s="1" t="s">
        <v>51</v>
      </c>
    </row>
    <row r="149" spans="1:7" x14ac:dyDescent="0.35">
      <c r="A149" s="25" t="s">
        <v>10</v>
      </c>
      <c r="B149" s="25"/>
      <c r="C149" s="23" t="s">
        <v>56</v>
      </c>
      <c r="D149" s="23"/>
      <c r="E149" s="23"/>
      <c r="F149" s="23"/>
      <c r="G149" s="14"/>
    </row>
    <row r="150" spans="1:7" ht="58" x14ac:dyDescent="0.35">
      <c r="A150" s="25"/>
      <c r="B150" s="25"/>
      <c r="C150" s="15" t="s">
        <v>66</v>
      </c>
      <c r="D150" s="15" t="s">
        <v>62</v>
      </c>
      <c r="E150" s="15" t="s">
        <v>57</v>
      </c>
      <c r="F150" s="4" t="s">
        <v>58</v>
      </c>
      <c r="G150" s="16"/>
    </row>
    <row r="151" spans="1:7" x14ac:dyDescent="0.35">
      <c r="A151" s="28" t="s">
        <v>15</v>
      </c>
      <c r="B151" s="29"/>
      <c r="C151" s="13" t="s">
        <v>16</v>
      </c>
      <c r="D151" s="13" t="s">
        <v>17</v>
      </c>
      <c r="E151" s="13" t="s">
        <v>18</v>
      </c>
      <c r="F151" s="13" t="s">
        <v>19</v>
      </c>
      <c r="G151" s="17"/>
    </row>
    <row r="152" spans="1:7" x14ac:dyDescent="0.35">
      <c r="A152" s="23" t="s">
        <v>20</v>
      </c>
      <c r="B152" s="23"/>
      <c r="C152" s="20">
        <v>30.24</v>
      </c>
      <c r="D152" s="20">
        <v>2.4087809096603012E-3</v>
      </c>
      <c r="E152" s="20">
        <v>13.814</v>
      </c>
      <c r="F152" s="20">
        <v>3.2437011600000005</v>
      </c>
      <c r="G152" s="18"/>
    </row>
    <row r="153" spans="1:7" x14ac:dyDescent="0.35">
      <c r="A153" s="23" t="s">
        <v>21</v>
      </c>
      <c r="B153" s="23"/>
      <c r="C153" s="20">
        <v>3.45</v>
      </c>
      <c r="D153" s="20">
        <v>0</v>
      </c>
      <c r="E153" s="20">
        <v>15.234999999999999</v>
      </c>
      <c r="F153" s="20">
        <v>1.8452447999999999</v>
      </c>
      <c r="G153" s="18"/>
    </row>
    <row r="154" spans="1:7" x14ac:dyDescent="0.35">
      <c r="A154" s="23" t="s">
        <v>22</v>
      </c>
      <c r="B154" s="23"/>
      <c r="C154" s="20">
        <v>2.5790000000000002</v>
      </c>
      <c r="D154" s="20">
        <v>0</v>
      </c>
      <c r="E154" s="20">
        <v>20.614999999999998</v>
      </c>
      <c r="F154" s="20">
        <v>2.9899800000000005</v>
      </c>
      <c r="G154" s="18"/>
    </row>
    <row r="155" spans="1:7" x14ac:dyDescent="0.35">
      <c r="A155" s="23" t="s">
        <v>23</v>
      </c>
      <c r="B155" s="23"/>
      <c r="C155" s="20">
        <v>99.24</v>
      </c>
      <c r="D155" s="20">
        <v>0</v>
      </c>
      <c r="E155" s="20">
        <v>16.658000000000001</v>
      </c>
      <c r="F155" s="20">
        <v>3.7972746000000006</v>
      </c>
      <c r="G155" s="18"/>
    </row>
    <row r="156" spans="1:7" x14ac:dyDescent="0.35">
      <c r="A156" s="23" t="s">
        <v>24</v>
      </c>
      <c r="B156" s="23"/>
      <c r="C156" s="20">
        <v>360.84</v>
      </c>
      <c r="D156" s="20">
        <v>0.28503907430980235</v>
      </c>
      <c r="E156" s="20">
        <v>15.814</v>
      </c>
      <c r="F156" s="20">
        <v>2.5799256000000006</v>
      </c>
      <c r="G156" s="18"/>
    </row>
    <row r="157" spans="1:7" x14ac:dyDescent="0.35">
      <c r="A157" s="23" t="s">
        <v>25</v>
      </c>
      <c r="B157" s="23"/>
      <c r="C157" s="20">
        <v>60</v>
      </c>
      <c r="D157" s="20">
        <v>0</v>
      </c>
      <c r="E157" s="20">
        <v>8.6059999999999999</v>
      </c>
      <c r="F157" s="20">
        <v>2.0870060400000003</v>
      </c>
      <c r="G157" s="18"/>
    </row>
    <row r="158" spans="1:7" x14ac:dyDescent="0.35">
      <c r="A158" s="23" t="s">
        <v>26</v>
      </c>
      <c r="B158" s="23"/>
      <c r="C158" s="20">
        <v>419.80799999999999</v>
      </c>
      <c r="D158" s="20">
        <v>0</v>
      </c>
      <c r="E158" s="20">
        <v>15.917</v>
      </c>
      <c r="F158" s="20">
        <v>3.623001480000001</v>
      </c>
      <c r="G158" s="18"/>
    </row>
    <row r="159" spans="1:7" x14ac:dyDescent="0.35">
      <c r="A159" s="23" t="s">
        <v>27</v>
      </c>
      <c r="B159" s="23"/>
      <c r="C159" s="20">
        <v>38.520000000000003</v>
      </c>
      <c r="D159" s="20">
        <v>0</v>
      </c>
      <c r="E159" s="20">
        <v>16.678000000000001</v>
      </c>
      <c r="F159" s="20">
        <v>3.5162164800000006</v>
      </c>
      <c r="G159" s="18"/>
    </row>
    <row r="160" spans="1:7" x14ac:dyDescent="0.35">
      <c r="A160" s="23" t="s">
        <v>28</v>
      </c>
      <c r="B160" s="23"/>
      <c r="C160" s="20">
        <v>375.72</v>
      </c>
      <c r="D160" s="22">
        <v>0.60219522741507547</v>
      </c>
      <c r="E160" s="20">
        <v>8.6509999999999998</v>
      </c>
      <c r="F160" s="20">
        <v>11.0372976</v>
      </c>
      <c r="G160" s="18"/>
    </row>
    <row r="161" spans="1:7" x14ac:dyDescent="0.35">
      <c r="A161" s="23" t="s">
        <v>29</v>
      </c>
      <c r="B161" s="23"/>
      <c r="C161" s="20">
        <v>399.48</v>
      </c>
      <c r="D161" s="20">
        <v>0</v>
      </c>
      <c r="E161" s="20">
        <v>9.7240000000000002</v>
      </c>
      <c r="F161" s="20">
        <v>1.1558408400000002</v>
      </c>
      <c r="G161" s="18"/>
    </row>
    <row r="162" spans="1:7" x14ac:dyDescent="0.35">
      <c r="A162" s="23" t="s">
        <v>30</v>
      </c>
      <c r="B162" s="23"/>
      <c r="C162" s="20">
        <v>236.52</v>
      </c>
      <c r="D162" s="20">
        <v>0</v>
      </c>
      <c r="E162" s="20">
        <v>11.055</v>
      </c>
      <c r="F162" s="20">
        <v>3.4000344000000005</v>
      </c>
      <c r="G162" s="18"/>
    </row>
    <row r="163" spans="1:7" x14ac:dyDescent="0.35">
      <c r="A163" s="23" t="s">
        <v>31</v>
      </c>
      <c r="B163" s="23"/>
      <c r="C163" s="20">
        <v>341.858</v>
      </c>
      <c r="D163" s="20">
        <v>0</v>
      </c>
      <c r="E163" s="20">
        <v>15.25</v>
      </c>
      <c r="F163" s="20">
        <v>4.8992958000000009</v>
      </c>
      <c r="G163" s="18"/>
    </row>
    <row r="164" spans="1:7" x14ac:dyDescent="0.35">
      <c r="A164" s="27" t="s">
        <v>32</v>
      </c>
      <c r="B164" s="27"/>
      <c r="C164" s="21">
        <f>SUM(C152:C163)</f>
        <v>2368.2550000000001</v>
      </c>
      <c r="D164" s="21">
        <f t="shared" ref="D164:F164" si="7">SUM(D152:D163)</f>
        <v>0.88964308263453806</v>
      </c>
      <c r="E164" s="21">
        <f t="shared" si="7"/>
        <v>168.017</v>
      </c>
      <c r="F164" s="21">
        <f t="shared" si="7"/>
        <v>44.174818800000011</v>
      </c>
      <c r="G164" s="19"/>
    </row>
  </sheetData>
  <mergeCells count="116">
    <mergeCell ref="A163:B163"/>
    <mergeCell ref="A164:B164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37:B137"/>
    <mergeCell ref="A138:B138"/>
    <mergeCell ref="A139:B139"/>
    <mergeCell ref="B143:B144"/>
    <mergeCell ref="A149:B150"/>
    <mergeCell ref="C149:F149"/>
    <mergeCell ref="A131:B131"/>
    <mergeCell ref="A132:B132"/>
    <mergeCell ref="A133:B133"/>
    <mergeCell ref="A134:B134"/>
    <mergeCell ref="A135:B135"/>
    <mergeCell ref="A136:B136"/>
    <mergeCell ref="C124:E124"/>
    <mergeCell ref="A126:B126"/>
    <mergeCell ref="A127:B127"/>
    <mergeCell ref="A128:B128"/>
    <mergeCell ref="A129:B129"/>
    <mergeCell ref="A130:B130"/>
    <mergeCell ref="A111:B111"/>
    <mergeCell ref="A112:B112"/>
    <mergeCell ref="A113:B113"/>
    <mergeCell ref="A114:B114"/>
    <mergeCell ref="B118:B119"/>
    <mergeCell ref="A124:B125"/>
    <mergeCell ref="A105:B105"/>
    <mergeCell ref="A106:B106"/>
    <mergeCell ref="A107:B107"/>
    <mergeCell ref="A108:B108"/>
    <mergeCell ref="A109:B109"/>
    <mergeCell ref="A110:B110"/>
    <mergeCell ref="A99:B100"/>
    <mergeCell ref="C99:F99"/>
    <mergeCell ref="A101:B101"/>
    <mergeCell ref="A102:B102"/>
    <mergeCell ref="A103:B103"/>
    <mergeCell ref="A104:B104"/>
    <mergeCell ref="A85:B85"/>
    <mergeCell ref="A86:B86"/>
    <mergeCell ref="A87:B87"/>
    <mergeCell ref="A88:B88"/>
    <mergeCell ref="A89:B89"/>
    <mergeCell ref="B93:B94"/>
    <mergeCell ref="A79:B79"/>
    <mergeCell ref="A80:B80"/>
    <mergeCell ref="A81:B81"/>
    <mergeCell ref="A82:B82"/>
    <mergeCell ref="A83:B83"/>
    <mergeCell ref="A84:B84"/>
    <mergeCell ref="B68:B69"/>
    <mergeCell ref="A74:B75"/>
    <mergeCell ref="C74:G74"/>
    <mergeCell ref="A76:B76"/>
    <mergeCell ref="A77:B77"/>
    <mergeCell ref="A78:B78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1:B41"/>
    <mergeCell ref="B44:B45"/>
    <mergeCell ref="A50:B51"/>
    <mergeCell ref="C50:G50"/>
    <mergeCell ref="A52:B52"/>
    <mergeCell ref="A53:B53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0:B20"/>
    <mergeCell ref="A21:B21"/>
    <mergeCell ref="A22:B22"/>
    <mergeCell ref="A23:B23"/>
    <mergeCell ref="A27:B27"/>
    <mergeCell ref="A28:B28"/>
    <mergeCell ref="A14:B14"/>
    <mergeCell ref="A15:B15"/>
    <mergeCell ref="A16:B16"/>
    <mergeCell ref="A17:B17"/>
    <mergeCell ref="A18:B18"/>
    <mergeCell ref="A19:B19"/>
    <mergeCell ref="B3:B4"/>
    <mergeCell ref="A9:B9"/>
    <mergeCell ref="A10:B10"/>
    <mergeCell ref="A11:B11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2022-01-31T08:44:47Z</dcterms:created>
  <dcterms:modified xsi:type="dcterms:W3CDTF">2022-02-07T02:34:00Z</dcterms:modified>
</cp:coreProperties>
</file>